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ivé\VTT\"/>
    </mc:Choice>
  </mc:AlternateContent>
  <bookViews>
    <workbookView xWindow="0" yWindow="0" windowWidth="28800" windowHeight="12210"/>
  </bookViews>
  <sheets>
    <sheet name="Feuil1" sheetId="1" r:id="rId1"/>
    <sheet name="Feuil2" sheetId="2" r:id="rId2"/>
    <sheet name="Feuil3" sheetId="3" r:id="rId3"/>
  </sheets>
  <calcPr calcId="171027"/>
</workbook>
</file>

<file path=xl/calcChain.xml><?xml version="1.0" encoding="utf-8"?>
<calcChain xmlns="http://schemas.openxmlformats.org/spreadsheetml/2006/main">
  <c r="B68" i="1" l="1"/>
  <c r="C68" i="1"/>
  <c r="D68" i="1"/>
  <c r="G68" i="1"/>
  <c r="H68" i="1"/>
  <c r="K68" i="1"/>
  <c r="N68" i="1"/>
  <c r="Q68" i="1"/>
  <c r="T68" i="1"/>
  <c r="B69" i="1"/>
  <c r="C69" i="1"/>
  <c r="D69" i="1"/>
  <c r="G69" i="1"/>
  <c r="H69" i="1"/>
  <c r="K69" i="1"/>
  <c r="N69" i="1"/>
  <c r="Q69" i="1"/>
  <c r="T69" i="1"/>
  <c r="B70" i="1"/>
  <c r="C70" i="1"/>
  <c r="D70" i="1"/>
  <c r="G70" i="1"/>
  <c r="H70" i="1"/>
  <c r="K70" i="1"/>
  <c r="N70" i="1"/>
  <c r="Q70" i="1"/>
  <c r="T70" i="1"/>
  <c r="B71" i="1"/>
  <c r="C71" i="1"/>
  <c r="D71" i="1"/>
  <c r="G71" i="1"/>
  <c r="H71" i="1"/>
  <c r="K71" i="1"/>
  <c r="N71" i="1"/>
  <c r="Q71" i="1"/>
  <c r="T71" i="1"/>
  <c r="B72" i="1"/>
  <c r="C72" i="1"/>
  <c r="D72" i="1"/>
  <c r="G72" i="1"/>
  <c r="H72" i="1"/>
  <c r="K72" i="1"/>
  <c r="N72" i="1"/>
  <c r="Q72" i="1"/>
  <c r="T72" i="1"/>
  <c r="B73" i="1"/>
  <c r="C73" i="1"/>
  <c r="D73" i="1"/>
  <c r="G73" i="1"/>
  <c r="H73" i="1"/>
  <c r="K73" i="1"/>
  <c r="N73" i="1"/>
  <c r="Q73" i="1"/>
  <c r="T73" i="1"/>
  <c r="B74" i="1"/>
  <c r="C74" i="1"/>
  <c r="D74" i="1"/>
  <c r="G74" i="1"/>
  <c r="H74" i="1"/>
  <c r="K74" i="1"/>
  <c r="N74" i="1"/>
  <c r="Q74" i="1"/>
  <c r="T74" i="1"/>
  <c r="B75" i="1"/>
  <c r="C75" i="1"/>
  <c r="D75" i="1"/>
  <c r="G75" i="1"/>
  <c r="H75" i="1"/>
  <c r="K75" i="1"/>
  <c r="N75" i="1"/>
  <c r="Q75" i="1"/>
  <c r="T75" i="1"/>
  <c r="B76" i="1"/>
  <c r="C76" i="1"/>
  <c r="D76" i="1"/>
  <c r="G76" i="1"/>
  <c r="H76" i="1"/>
  <c r="K76" i="1"/>
  <c r="N76" i="1"/>
  <c r="Q76" i="1"/>
  <c r="T76" i="1"/>
  <c r="B77" i="1"/>
  <c r="C77" i="1"/>
  <c r="D77" i="1"/>
  <c r="G77" i="1"/>
  <c r="H77" i="1"/>
  <c r="K77" i="1"/>
  <c r="N77" i="1"/>
  <c r="Q77" i="1"/>
  <c r="T77" i="1"/>
  <c r="K78" i="1"/>
  <c r="N78" i="1"/>
  <c r="Q78" i="1"/>
  <c r="T78" i="1"/>
  <c r="B81" i="1"/>
  <c r="C81" i="1"/>
  <c r="D81" i="1"/>
  <c r="B82" i="1"/>
  <c r="C82" i="1"/>
  <c r="D82" i="1"/>
  <c r="T14" i="1"/>
  <c r="T13" i="1"/>
  <c r="T12" i="1"/>
  <c r="T11" i="1"/>
  <c r="T10" i="1"/>
  <c r="T9" i="1"/>
  <c r="T8" i="1"/>
  <c r="T7" i="1"/>
  <c r="T6" i="1"/>
  <c r="T5" i="1"/>
  <c r="T4" i="1"/>
  <c r="H18" i="1"/>
  <c r="H20" i="1" s="1"/>
  <c r="H22" i="1" s="1"/>
  <c r="H24" i="1" s="1"/>
  <c r="H26" i="1" s="1"/>
  <c r="H17" i="1"/>
  <c r="H19" i="1" s="1"/>
  <c r="H21" i="1" s="1"/>
  <c r="H23" i="1" s="1"/>
  <c r="H25" i="1" s="1"/>
  <c r="G26" i="1"/>
  <c r="G4" i="1"/>
  <c r="G17" i="1"/>
  <c r="G18" i="1" s="1"/>
  <c r="G19" i="1" s="1"/>
  <c r="G20" i="1" s="1"/>
  <c r="G21" i="1" s="1"/>
  <c r="G22" i="1" s="1"/>
  <c r="G23" i="1" s="1"/>
  <c r="G24" i="1" s="1"/>
  <c r="G25" i="1" s="1"/>
  <c r="B5" i="1" l="1"/>
  <c r="H5" i="1"/>
  <c r="G5" i="1"/>
  <c r="B18" i="1"/>
  <c r="Q14" i="1"/>
  <c r="Q13" i="1"/>
  <c r="Q12" i="1"/>
  <c r="Q11" i="1"/>
  <c r="Q10" i="1"/>
  <c r="Q9" i="1"/>
  <c r="Q8" i="1"/>
  <c r="Q7" i="1"/>
  <c r="Q6" i="1"/>
  <c r="Q5" i="1"/>
  <c r="Q4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N14" i="1" l="1"/>
  <c r="N13" i="1"/>
  <c r="N12" i="1"/>
  <c r="N11" i="1"/>
  <c r="N10" i="1"/>
  <c r="N9" i="1"/>
  <c r="N8" i="1"/>
  <c r="N7" i="1"/>
  <c r="N6" i="1"/>
  <c r="N5" i="1"/>
  <c r="N4" i="1"/>
  <c r="D18" i="1"/>
  <c r="D5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C18" i="1"/>
  <c r="D17" i="1"/>
  <c r="C17" i="1"/>
  <c r="B17" i="1"/>
  <c r="K4" i="1"/>
  <c r="K5" i="1"/>
  <c r="C5" i="1"/>
  <c r="K14" i="1"/>
  <c r="K13" i="1"/>
  <c r="K12" i="1"/>
  <c r="K11" i="1"/>
  <c r="K10" i="1"/>
  <c r="K9" i="1"/>
  <c r="K8" i="1"/>
  <c r="K7" i="1"/>
  <c r="K6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4" i="1"/>
  <c r="D13" i="1"/>
  <c r="D12" i="1"/>
  <c r="D11" i="1"/>
  <c r="D10" i="1"/>
  <c r="D9" i="1"/>
  <c r="D8" i="1"/>
  <c r="D7" i="1"/>
  <c r="D6" i="1"/>
  <c r="D4" i="1"/>
  <c r="C13" i="1"/>
  <c r="C12" i="1"/>
  <c r="C11" i="1"/>
  <c r="C10" i="1"/>
  <c r="C9" i="1"/>
  <c r="C8" i="1"/>
  <c r="C7" i="1"/>
  <c r="C6" i="1"/>
  <c r="C4" i="1"/>
  <c r="B13" i="1"/>
  <c r="B12" i="1"/>
  <c r="B11" i="1"/>
  <c r="B10" i="1"/>
  <c r="B9" i="1"/>
  <c r="B8" i="1"/>
  <c r="B7" i="1"/>
  <c r="B6" i="1"/>
  <c r="B4" i="1"/>
</calcChain>
</file>

<file path=xl/sharedStrings.xml><?xml version="1.0" encoding="utf-8"?>
<sst xmlns="http://schemas.openxmlformats.org/spreadsheetml/2006/main" count="5" uniqueCount="5">
  <si>
    <t>A vérifier</t>
  </si>
  <si>
    <t>Développement = Circonférence * rapport plateau/pignon</t>
  </si>
  <si>
    <t>Rapport  plateau / pignon</t>
  </si>
  <si>
    <t>Développement en mètres</t>
  </si>
  <si>
    <t>Valeur circonférence roue 26" x 2,10 = 2068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</si>
</sst>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5F5F5F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Plateau 28 dents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Feuil1!$N$67</c:f>
              <c:strCache>
                <c:ptCount val="1"/>
                <c:pt idx="0">
                  <c:v>28</c:v>
                </c:pt>
              </c:strCache>
            </c:strRef>
          </c:tx>
          <c:cat>
            <c:numRef>
              <c:f>Feuil1!$M$68:$M$78</c:f>
              <c:numCache>
                <c:formatCode>General</c:formatCode>
                <c:ptCount val="11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42</c:v>
                </c:pt>
              </c:numCache>
            </c:numRef>
          </c:cat>
          <c:val>
            <c:numRef>
              <c:f>Feuil1!$N$68:$N$78</c:f>
              <c:numCache>
                <c:formatCode>0.00</c:formatCode>
                <c:ptCount val="11"/>
                <c:pt idx="0">
                  <c:v>5.2640000000000002</c:v>
                </c:pt>
                <c:pt idx="1">
                  <c:v>4.97</c:v>
                </c:pt>
                <c:pt idx="2">
                  <c:v>4.1360000000000001</c:v>
                </c:pt>
                <c:pt idx="3">
                  <c:v>3.6190000000000002</c:v>
                </c:pt>
                <c:pt idx="4">
                  <c:v>3.3133333333333335</c:v>
                </c:pt>
                <c:pt idx="5">
                  <c:v>2.757333333333333</c:v>
                </c:pt>
                <c:pt idx="6">
                  <c:v>2.412666666666667</c:v>
                </c:pt>
                <c:pt idx="7">
                  <c:v>2.13</c:v>
                </c:pt>
                <c:pt idx="8">
                  <c:v>1.8095000000000001</c:v>
                </c:pt>
                <c:pt idx="9">
                  <c:v>1.6084444444444446</c:v>
                </c:pt>
                <c:pt idx="10">
                  <c:v>1.3786666666666665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6-41F0-9E85-78A518FC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5024"/>
        <c:axId val="48423680"/>
      </c:lineChart>
      <c:catAx>
        <c:axId val="483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423680"/>
        <c:crosses val="autoZero"/>
        <c:auto val="1"/>
        <c:lblAlgn val="ctr"/>
        <c:lblOffset val="100"/>
        <c:noMultiLvlLbl val="0"/>
      </c:catAx>
      <c:valAx>
        <c:axId val="484236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8385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Feuil1!$B$16</c:f>
              <c:strCache>
                <c:ptCount val="1"/>
                <c:pt idx="0">
                  <c:v>24</c:v>
                </c:pt>
              </c:strCache>
            </c:strRef>
          </c:tx>
          <c:cat>
            <c:numRef>
              <c:f>Feuil1!$A$17:$A$26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</c:numCache>
            </c:numRef>
          </c:cat>
          <c:val>
            <c:numRef>
              <c:f>Feuil1!$B$17:$B$26</c:f>
              <c:numCache>
                <c:formatCode>0.00000</c:formatCode>
                <c:ptCount val="10"/>
                <c:pt idx="0">
                  <c:v>2.1818181818181817</c:v>
                </c:pt>
                <c:pt idx="1">
                  <c:v>2</c:v>
                </c:pt>
                <c:pt idx="2">
                  <c:v>1.7142857142857142</c:v>
                </c:pt>
                <c:pt idx="3">
                  <c:v>1.5</c:v>
                </c:pt>
                <c:pt idx="4">
                  <c:v>1.3333333333333333</c:v>
                </c:pt>
                <c:pt idx="5">
                  <c:v>1.1428571428571428</c:v>
                </c:pt>
                <c:pt idx="6">
                  <c:v>1</c:v>
                </c:pt>
                <c:pt idx="7">
                  <c:v>0.8571428571428571</c:v>
                </c:pt>
                <c:pt idx="8">
                  <c:v>0.75</c:v>
                </c:pt>
                <c:pt idx="9">
                  <c:v>0.66666666666666663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6-4A51-8E46-08381D8DF987}"/>
            </c:ext>
          </c:extLst>
        </c:ser>
        <c:ser>
          <c:idx val="1"/>
          <c:order val="1"/>
          <c:tx>
            <c:strRef>
              <c:f>Feuil1!$C$16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Feuil1!$A$17:$A$26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</c:numCache>
            </c:numRef>
          </c:cat>
          <c:val>
            <c:numRef>
              <c:f>Feuil1!$C$17:$C$26</c:f>
              <c:numCache>
                <c:formatCode>0.00000</c:formatCode>
                <c:ptCount val="10"/>
                <c:pt idx="0">
                  <c:v>2.9090909090909092</c:v>
                </c:pt>
                <c:pt idx="1">
                  <c:v>2.6666666666666665</c:v>
                </c:pt>
                <c:pt idx="2">
                  <c:v>2.2857142857142856</c:v>
                </c:pt>
                <c:pt idx="3">
                  <c:v>2</c:v>
                </c:pt>
                <c:pt idx="4">
                  <c:v>1.7777777777777777</c:v>
                </c:pt>
                <c:pt idx="5">
                  <c:v>1.5238095238095237</c:v>
                </c:pt>
                <c:pt idx="6">
                  <c:v>1.3333333333333333</c:v>
                </c:pt>
                <c:pt idx="7">
                  <c:v>1.1428571428571428</c:v>
                </c:pt>
                <c:pt idx="8">
                  <c:v>1</c:v>
                </c:pt>
                <c:pt idx="9">
                  <c:v>0.88888888888888884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6-4A51-8E46-08381D8DF987}"/>
            </c:ext>
          </c:extLst>
        </c:ser>
        <c:ser>
          <c:idx val="2"/>
          <c:order val="2"/>
          <c:tx>
            <c:strRef>
              <c:f>Feuil1!$D$16</c:f>
              <c:strCache>
                <c:ptCount val="1"/>
                <c:pt idx="0">
                  <c:v>42</c:v>
                </c:pt>
              </c:strCache>
            </c:strRef>
          </c:tx>
          <c:cat>
            <c:numRef>
              <c:f>Feuil1!$A$17:$A$26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</c:numCache>
            </c:numRef>
          </c:cat>
          <c:val>
            <c:numRef>
              <c:f>Feuil1!$D$17:$D$26</c:f>
              <c:numCache>
                <c:formatCode>0.00000</c:formatCode>
                <c:ptCount val="10"/>
                <c:pt idx="0">
                  <c:v>3.8181818181818183</c:v>
                </c:pt>
                <c:pt idx="1">
                  <c:v>3.5</c:v>
                </c:pt>
                <c:pt idx="2">
                  <c:v>3</c:v>
                </c:pt>
                <c:pt idx="3">
                  <c:v>2.625</c:v>
                </c:pt>
                <c:pt idx="4">
                  <c:v>2.3333333333333335</c:v>
                </c:pt>
                <c:pt idx="5">
                  <c:v>2</c:v>
                </c:pt>
                <c:pt idx="6">
                  <c:v>1.75</c:v>
                </c:pt>
                <c:pt idx="7">
                  <c:v>1.5</c:v>
                </c:pt>
                <c:pt idx="8">
                  <c:v>1.3125</c:v>
                </c:pt>
                <c:pt idx="9">
                  <c:v>1.1666666666666667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46-4A51-8E46-08381D8DF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47072"/>
        <c:axId val="90148864"/>
      </c:lineChart>
      <c:catAx>
        <c:axId val="901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148864"/>
        <c:crosses val="autoZero"/>
        <c:auto val="1"/>
        <c:lblAlgn val="ctr"/>
        <c:lblOffset val="100"/>
        <c:noMultiLvlLbl val="0"/>
      </c:catAx>
      <c:valAx>
        <c:axId val="90148864"/>
        <c:scaling>
          <c:orientation val="minMax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90147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Feuil1!$B$3</c:f>
              <c:strCache>
                <c:ptCount val="1"/>
                <c:pt idx="0">
                  <c:v>22</c:v>
                </c:pt>
              </c:strCache>
            </c:strRef>
          </c:tx>
          <c:cat>
            <c:numRef>
              <c:f>Feuil1!$A$4:$A$13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</c:numCache>
            </c:numRef>
          </c:cat>
          <c:val>
            <c:numRef>
              <c:f>Feuil1!$B$4:$B$13</c:f>
              <c:numCache>
                <c:formatCode>0.00000</c:formatCode>
                <c:ptCount val="10"/>
                <c:pt idx="0">
                  <c:v>2</c:v>
                </c:pt>
                <c:pt idx="1">
                  <c:v>1.8333333333333333</c:v>
                </c:pt>
                <c:pt idx="2">
                  <c:v>1.5714285714285714</c:v>
                </c:pt>
                <c:pt idx="3">
                  <c:v>1.375</c:v>
                </c:pt>
                <c:pt idx="4">
                  <c:v>1.2222222222222223</c:v>
                </c:pt>
                <c:pt idx="5">
                  <c:v>1.0476190476190477</c:v>
                </c:pt>
                <c:pt idx="6">
                  <c:v>0.91666666666666663</c:v>
                </c:pt>
                <c:pt idx="7">
                  <c:v>0.7857142857142857</c:v>
                </c:pt>
                <c:pt idx="8">
                  <c:v>0.6875</c:v>
                </c:pt>
                <c:pt idx="9">
                  <c:v>0.61111111111111116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D-498A-B687-64FE556F18A5}"/>
            </c:ext>
          </c:extLst>
        </c:ser>
        <c:ser>
          <c:idx val="1"/>
          <c:order val="1"/>
          <c:tx>
            <c:strRef>
              <c:f>Feuil1!$C$3</c:f>
              <c:strCache>
                <c:ptCount val="1"/>
                <c:pt idx="0">
                  <c:v>30</c:v>
                </c:pt>
              </c:strCache>
            </c:strRef>
          </c:tx>
          <c:cat>
            <c:numRef>
              <c:f>Feuil1!$A$4:$A$13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</c:numCache>
            </c:numRef>
          </c:cat>
          <c:val>
            <c:numRef>
              <c:f>Feuil1!$C$4:$C$13</c:f>
              <c:numCache>
                <c:formatCode>0.00000</c:formatCode>
                <c:ptCount val="10"/>
                <c:pt idx="0">
                  <c:v>2.7272727272727271</c:v>
                </c:pt>
                <c:pt idx="1">
                  <c:v>2.5</c:v>
                </c:pt>
                <c:pt idx="2">
                  <c:v>2.1428571428571428</c:v>
                </c:pt>
                <c:pt idx="3">
                  <c:v>1.875</c:v>
                </c:pt>
                <c:pt idx="4">
                  <c:v>1.6666666666666667</c:v>
                </c:pt>
                <c:pt idx="5">
                  <c:v>1.4285714285714286</c:v>
                </c:pt>
                <c:pt idx="6">
                  <c:v>1.25</c:v>
                </c:pt>
                <c:pt idx="7">
                  <c:v>1.0714285714285714</c:v>
                </c:pt>
                <c:pt idx="8">
                  <c:v>0.9375</c:v>
                </c:pt>
                <c:pt idx="9">
                  <c:v>0.83333333333333337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D-498A-B687-64FE556F18A5}"/>
            </c:ext>
          </c:extLst>
        </c:ser>
        <c:ser>
          <c:idx val="2"/>
          <c:order val="2"/>
          <c:tx>
            <c:strRef>
              <c:f>Feuil1!$D$3</c:f>
              <c:strCache>
                <c:ptCount val="1"/>
                <c:pt idx="0">
                  <c:v>40</c:v>
                </c:pt>
              </c:strCache>
            </c:strRef>
          </c:tx>
          <c:cat>
            <c:numRef>
              <c:f>Feuil1!$A$4:$A$13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</c:numCache>
            </c:numRef>
          </c:cat>
          <c:val>
            <c:numRef>
              <c:f>Feuil1!$D$4:$D$13</c:f>
              <c:numCache>
                <c:formatCode>0.00000</c:formatCode>
                <c:ptCount val="10"/>
                <c:pt idx="0">
                  <c:v>3.6363636363636362</c:v>
                </c:pt>
                <c:pt idx="1">
                  <c:v>3.3333333333333335</c:v>
                </c:pt>
                <c:pt idx="2">
                  <c:v>2.8571428571428572</c:v>
                </c:pt>
                <c:pt idx="3">
                  <c:v>2.5</c:v>
                </c:pt>
                <c:pt idx="4">
                  <c:v>2.2222222222222223</c:v>
                </c:pt>
                <c:pt idx="5">
                  <c:v>1.9047619047619047</c:v>
                </c:pt>
                <c:pt idx="6">
                  <c:v>1.6666666666666667</c:v>
                </c:pt>
                <c:pt idx="7">
                  <c:v>1.4285714285714286</c:v>
                </c:pt>
                <c:pt idx="8">
                  <c:v>1.25</c:v>
                </c:pt>
                <c:pt idx="9">
                  <c:v>1.1111111111111112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3D-498A-B687-64FE556F1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25984"/>
        <c:axId val="91127808"/>
      </c:lineChart>
      <c:catAx>
        <c:axId val="904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127808"/>
        <c:crosses val="autoZero"/>
        <c:auto val="1"/>
        <c:lblAlgn val="ctr"/>
        <c:lblOffset val="100"/>
        <c:noMultiLvlLbl val="0"/>
      </c:catAx>
      <c:valAx>
        <c:axId val="91127808"/>
        <c:scaling>
          <c:orientation val="minMax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90425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Feuil1!$G$3</c:f>
              <c:strCache>
                <c:ptCount val="1"/>
                <c:pt idx="0">
                  <c:v>22</c:v>
                </c:pt>
              </c:strCache>
            </c:strRef>
          </c:tx>
          <c:cat>
            <c:numRef>
              <c:f>Feuil1!$F$4:$F$13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</c:numCache>
            </c:numRef>
          </c:cat>
          <c:val>
            <c:numRef>
              <c:f>Feuil1!$G$4:$G$13</c:f>
              <c:numCache>
                <c:formatCode>0.00000</c:formatCode>
                <c:ptCount val="10"/>
                <c:pt idx="0">
                  <c:v>2</c:v>
                </c:pt>
                <c:pt idx="1">
                  <c:v>1.8333333333333333</c:v>
                </c:pt>
                <c:pt idx="2">
                  <c:v>1.5714285714285714</c:v>
                </c:pt>
                <c:pt idx="3">
                  <c:v>1.375</c:v>
                </c:pt>
                <c:pt idx="4">
                  <c:v>1.2222222222222223</c:v>
                </c:pt>
                <c:pt idx="5">
                  <c:v>1.0476190476190477</c:v>
                </c:pt>
                <c:pt idx="6">
                  <c:v>0.91666666666666663</c:v>
                </c:pt>
                <c:pt idx="7">
                  <c:v>0.7857142857142857</c:v>
                </c:pt>
                <c:pt idx="8">
                  <c:v>0.6875</c:v>
                </c:pt>
                <c:pt idx="9">
                  <c:v>0.61111111111111116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A-43F2-9693-10DBDE6CAF0B}"/>
            </c:ext>
          </c:extLst>
        </c:ser>
        <c:ser>
          <c:idx val="1"/>
          <c:order val="1"/>
          <c:tx>
            <c:strRef>
              <c:f>Feuil1!$H$3</c:f>
              <c:strCache>
                <c:ptCount val="1"/>
                <c:pt idx="0">
                  <c:v>36</c:v>
                </c:pt>
              </c:strCache>
            </c:strRef>
          </c:tx>
          <c:cat>
            <c:numRef>
              <c:f>Feuil1!$F$4:$F$13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</c:numCache>
            </c:numRef>
          </c:cat>
          <c:val>
            <c:numRef>
              <c:f>Feuil1!$H$4:$H$13</c:f>
              <c:numCache>
                <c:formatCode>0.00000</c:formatCode>
                <c:ptCount val="10"/>
                <c:pt idx="0">
                  <c:v>3.2727272727272729</c:v>
                </c:pt>
                <c:pt idx="1">
                  <c:v>3</c:v>
                </c:pt>
                <c:pt idx="2">
                  <c:v>2.5714285714285716</c:v>
                </c:pt>
                <c:pt idx="3">
                  <c:v>2.25</c:v>
                </c:pt>
                <c:pt idx="4">
                  <c:v>2</c:v>
                </c:pt>
                <c:pt idx="5">
                  <c:v>1.7142857142857142</c:v>
                </c:pt>
                <c:pt idx="6">
                  <c:v>1.5</c:v>
                </c:pt>
                <c:pt idx="7">
                  <c:v>1.2857142857142858</c:v>
                </c:pt>
                <c:pt idx="8">
                  <c:v>1.125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A-43F2-9693-10DBDE6C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6416"/>
        <c:axId val="92932352"/>
      </c:lineChart>
      <c:catAx>
        <c:axId val="9223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932352"/>
        <c:crosses val="autoZero"/>
        <c:auto val="1"/>
        <c:lblAlgn val="ctr"/>
        <c:lblOffset val="100"/>
        <c:noMultiLvlLbl val="0"/>
      </c:catAx>
      <c:valAx>
        <c:axId val="92932352"/>
        <c:scaling>
          <c:orientation val="minMax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92236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Plateau</a:t>
            </a:r>
            <a:r>
              <a:rPr lang="en-US" baseline="0"/>
              <a:t> </a:t>
            </a:r>
            <a:r>
              <a:rPr lang="en-US"/>
              <a:t>30 dents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Feuil1!$T$67</c:f>
              <c:strCache>
                <c:ptCount val="1"/>
                <c:pt idx="0">
                  <c:v>30</c:v>
                </c:pt>
              </c:strCache>
            </c:strRef>
          </c:tx>
          <c:cat>
            <c:numRef>
              <c:f>Feuil1!$S$68:$S$78</c:f>
              <c:numCache>
                <c:formatCode>General</c:formatCode>
                <c:ptCount val="11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46</c:v>
                </c:pt>
              </c:numCache>
            </c:numRef>
          </c:cat>
          <c:val>
            <c:numRef>
              <c:f>Feuil1!$T$68:$T$78</c:f>
              <c:numCache>
                <c:formatCode>0.00</c:formatCode>
                <c:ptCount val="11"/>
                <c:pt idx="0">
                  <c:v>5.64</c:v>
                </c:pt>
                <c:pt idx="1">
                  <c:v>5.3250000000000002</c:v>
                </c:pt>
                <c:pt idx="2">
                  <c:v>4.4314285714285715</c:v>
                </c:pt>
                <c:pt idx="3">
                  <c:v>3.8774999999999999</c:v>
                </c:pt>
                <c:pt idx="4">
                  <c:v>3.55</c:v>
                </c:pt>
                <c:pt idx="5">
                  <c:v>2.9542857142857142</c:v>
                </c:pt>
                <c:pt idx="6">
                  <c:v>2.585</c:v>
                </c:pt>
                <c:pt idx="7">
                  <c:v>2.282142857142857</c:v>
                </c:pt>
                <c:pt idx="8">
                  <c:v>1.93875</c:v>
                </c:pt>
                <c:pt idx="9">
                  <c:v>1.7233333333333334</c:v>
                </c:pt>
                <c:pt idx="10">
                  <c:v>1.3486956521739131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6-4581-895F-515B200AC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5776"/>
        <c:axId val="42797696"/>
      </c:lineChart>
      <c:catAx>
        <c:axId val="427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797696"/>
        <c:crosses val="autoZero"/>
        <c:auto val="1"/>
        <c:lblAlgn val="ctr"/>
        <c:lblOffset val="100"/>
        <c:noMultiLvlLbl val="0"/>
      </c:catAx>
      <c:valAx>
        <c:axId val="427976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2795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Plateau 26 dents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Feuil1!$K$67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Feuil1!$J$68:$J$78</c:f>
              <c:numCache>
                <c:formatCode>General</c:formatCode>
                <c:ptCount val="11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42</c:v>
                </c:pt>
              </c:numCache>
            </c:numRef>
          </c:cat>
          <c:val>
            <c:numRef>
              <c:f>Feuil1!$K$68:$K$78</c:f>
              <c:numCache>
                <c:formatCode>0.00</c:formatCode>
                <c:ptCount val="11"/>
                <c:pt idx="0">
                  <c:v>4.8879999999999999</c:v>
                </c:pt>
                <c:pt idx="1">
                  <c:v>4.6150000000000002</c:v>
                </c:pt>
                <c:pt idx="2">
                  <c:v>3.8405714285714287</c:v>
                </c:pt>
                <c:pt idx="3">
                  <c:v>3.3605</c:v>
                </c:pt>
                <c:pt idx="4">
                  <c:v>3.0766666666666667</c:v>
                </c:pt>
                <c:pt idx="5">
                  <c:v>2.5603809523809522</c:v>
                </c:pt>
                <c:pt idx="6">
                  <c:v>2.2403333333333331</c:v>
                </c:pt>
                <c:pt idx="7">
                  <c:v>1.977857142857143</c:v>
                </c:pt>
                <c:pt idx="8">
                  <c:v>1.68025</c:v>
                </c:pt>
                <c:pt idx="9">
                  <c:v>1.4935555555555555</c:v>
                </c:pt>
                <c:pt idx="10">
                  <c:v>1.2801904761904761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0-4719-BF99-1D637D235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50176"/>
        <c:axId val="41284352"/>
      </c:lineChart>
      <c:catAx>
        <c:axId val="412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284352"/>
        <c:crosses val="autoZero"/>
        <c:auto val="1"/>
        <c:lblAlgn val="ctr"/>
        <c:lblOffset val="100"/>
        <c:noMultiLvlLbl val="0"/>
      </c:catAx>
      <c:valAx>
        <c:axId val="412843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1250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Feuil1!$B$67</c:f>
              <c:strCache>
                <c:ptCount val="1"/>
                <c:pt idx="0">
                  <c:v>22</c:v>
                </c:pt>
              </c:strCache>
            </c:strRef>
          </c:tx>
          <c:cat>
            <c:numRef>
              <c:f>Feuil1!$A$68:$A$77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</c:numCache>
            </c:numRef>
          </c:cat>
          <c:val>
            <c:numRef>
              <c:f>Feuil1!$B$68:$B$77</c:f>
              <c:numCache>
                <c:formatCode>0.00</c:formatCode>
                <c:ptCount val="10"/>
                <c:pt idx="0">
                  <c:v>4.1360000000000001</c:v>
                </c:pt>
                <c:pt idx="1">
                  <c:v>3.9049999999999998</c:v>
                </c:pt>
                <c:pt idx="2">
                  <c:v>3.249714285714286</c:v>
                </c:pt>
                <c:pt idx="3">
                  <c:v>2.8435000000000001</c:v>
                </c:pt>
                <c:pt idx="4">
                  <c:v>2.6033333333333335</c:v>
                </c:pt>
                <c:pt idx="5">
                  <c:v>2.1664761904761902</c:v>
                </c:pt>
                <c:pt idx="6">
                  <c:v>1.8956666666666666</c:v>
                </c:pt>
                <c:pt idx="7">
                  <c:v>1.6735714285714285</c:v>
                </c:pt>
                <c:pt idx="8">
                  <c:v>1.4217500000000001</c:v>
                </c:pt>
                <c:pt idx="9">
                  <c:v>1.2637777777777779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3-42A8-B36F-C4BFEACFB8B4}"/>
            </c:ext>
          </c:extLst>
        </c:ser>
        <c:ser>
          <c:idx val="1"/>
          <c:order val="1"/>
          <c:tx>
            <c:strRef>
              <c:f>Feuil1!$C$67</c:f>
              <c:strCache>
                <c:ptCount val="1"/>
                <c:pt idx="0">
                  <c:v>30</c:v>
                </c:pt>
              </c:strCache>
            </c:strRef>
          </c:tx>
          <c:cat>
            <c:numRef>
              <c:f>Feuil1!$A$68:$A$77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</c:numCache>
            </c:numRef>
          </c:cat>
          <c:val>
            <c:numRef>
              <c:f>Feuil1!$C$68:$C$77</c:f>
              <c:numCache>
                <c:formatCode>0.00</c:formatCode>
                <c:ptCount val="10"/>
                <c:pt idx="0">
                  <c:v>5.64</c:v>
                </c:pt>
                <c:pt idx="1">
                  <c:v>5.17</c:v>
                </c:pt>
                <c:pt idx="2">
                  <c:v>4.4314285714285715</c:v>
                </c:pt>
                <c:pt idx="3">
                  <c:v>3.8774999999999999</c:v>
                </c:pt>
                <c:pt idx="4">
                  <c:v>3.4466666666666668</c:v>
                </c:pt>
                <c:pt idx="5">
                  <c:v>2.9542857142857142</c:v>
                </c:pt>
                <c:pt idx="6">
                  <c:v>2.585</c:v>
                </c:pt>
                <c:pt idx="7">
                  <c:v>2.2157142857142857</c:v>
                </c:pt>
                <c:pt idx="8">
                  <c:v>1.93875</c:v>
                </c:pt>
                <c:pt idx="9">
                  <c:v>1.7233333333333334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3-42A8-B36F-C4BFEACFB8B4}"/>
            </c:ext>
          </c:extLst>
        </c:ser>
        <c:ser>
          <c:idx val="2"/>
          <c:order val="2"/>
          <c:tx>
            <c:strRef>
              <c:f>Feuil1!$D$67</c:f>
              <c:strCache>
                <c:ptCount val="1"/>
                <c:pt idx="0">
                  <c:v>40</c:v>
                </c:pt>
              </c:strCache>
            </c:strRef>
          </c:tx>
          <c:cat>
            <c:numRef>
              <c:f>Feuil1!$A$68:$A$77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</c:numCache>
            </c:numRef>
          </c:cat>
          <c:val>
            <c:numRef>
              <c:f>Feuil1!$D$68:$D$77</c:f>
              <c:numCache>
                <c:formatCode>0.00</c:formatCode>
                <c:ptCount val="10"/>
                <c:pt idx="0">
                  <c:v>7.52</c:v>
                </c:pt>
                <c:pt idx="1">
                  <c:v>6.8933333333333335</c:v>
                </c:pt>
                <c:pt idx="2">
                  <c:v>5.9085714285714284</c:v>
                </c:pt>
                <c:pt idx="3">
                  <c:v>5.17</c:v>
                </c:pt>
                <c:pt idx="4">
                  <c:v>4.5955555555555554</c:v>
                </c:pt>
                <c:pt idx="5">
                  <c:v>3.9390476190476189</c:v>
                </c:pt>
                <c:pt idx="6">
                  <c:v>3.4466666666666668</c:v>
                </c:pt>
                <c:pt idx="7">
                  <c:v>2.9542857142857142</c:v>
                </c:pt>
                <c:pt idx="8">
                  <c:v>2.585</c:v>
                </c:pt>
                <c:pt idx="9">
                  <c:v>2.2977777777777777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D3-42A8-B36F-C4BFEACFB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8624"/>
        <c:axId val="46300160"/>
      </c:lineChart>
      <c:catAx>
        <c:axId val="462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300160"/>
        <c:crosses val="autoZero"/>
        <c:auto val="1"/>
        <c:lblAlgn val="ctr"/>
        <c:lblOffset val="100"/>
        <c:noMultiLvlLbl val="0"/>
      </c:catAx>
      <c:valAx>
        <c:axId val="463001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6298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Feuil1!$G$67</c:f>
              <c:strCache>
                <c:ptCount val="1"/>
                <c:pt idx="0">
                  <c:v>24</c:v>
                </c:pt>
              </c:strCache>
            </c:strRef>
          </c:tx>
          <c:cat>
            <c:numRef>
              <c:f>Feuil1!$F$68:$F$77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</c:numCache>
            </c:numRef>
          </c:cat>
          <c:val>
            <c:numRef>
              <c:f>Feuil1!$G$68:$G$77</c:f>
              <c:numCache>
                <c:formatCode>0.00</c:formatCode>
                <c:ptCount val="10"/>
                <c:pt idx="0">
                  <c:v>4.5119999999999996</c:v>
                </c:pt>
                <c:pt idx="1">
                  <c:v>4.26</c:v>
                </c:pt>
                <c:pt idx="2">
                  <c:v>3.5451428571428569</c:v>
                </c:pt>
                <c:pt idx="3">
                  <c:v>3.1019999999999999</c:v>
                </c:pt>
                <c:pt idx="4">
                  <c:v>2.84</c:v>
                </c:pt>
                <c:pt idx="5">
                  <c:v>2.363428571428571</c:v>
                </c:pt>
                <c:pt idx="6">
                  <c:v>2.0680000000000001</c:v>
                </c:pt>
                <c:pt idx="7">
                  <c:v>1.8257142857142856</c:v>
                </c:pt>
                <c:pt idx="8">
                  <c:v>1.5509999999999999</c:v>
                </c:pt>
                <c:pt idx="9">
                  <c:v>1.3786666666666665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C-4D0E-AEF1-92D72FA340FB}"/>
            </c:ext>
          </c:extLst>
        </c:ser>
        <c:ser>
          <c:idx val="1"/>
          <c:order val="1"/>
          <c:tx>
            <c:strRef>
              <c:f>Feuil1!$H$67</c:f>
              <c:strCache>
                <c:ptCount val="1"/>
                <c:pt idx="0">
                  <c:v>36</c:v>
                </c:pt>
              </c:strCache>
            </c:strRef>
          </c:tx>
          <c:cat>
            <c:numRef>
              <c:f>Feuil1!$F$68:$F$77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</c:numCache>
            </c:numRef>
          </c:cat>
          <c:val>
            <c:numRef>
              <c:f>Feuil1!$H$68:$H$77</c:f>
              <c:numCache>
                <c:formatCode>0.00</c:formatCode>
                <c:ptCount val="10"/>
                <c:pt idx="0">
                  <c:v>6.7679999999999998</c:v>
                </c:pt>
                <c:pt idx="1">
                  <c:v>6.2039999999999997</c:v>
                </c:pt>
                <c:pt idx="2">
                  <c:v>5.3177142857142865</c:v>
                </c:pt>
                <c:pt idx="3">
                  <c:v>4.6529999999999996</c:v>
                </c:pt>
                <c:pt idx="4">
                  <c:v>4.1360000000000001</c:v>
                </c:pt>
                <c:pt idx="5">
                  <c:v>3.5451428571428569</c:v>
                </c:pt>
                <c:pt idx="6">
                  <c:v>3.1019999999999999</c:v>
                </c:pt>
                <c:pt idx="7">
                  <c:v>2.6588571428571433</c:v>
                </c:pt>
                <c:pt idx="8">
                  <c:v>2.3264999999999998</c:v>
                </c:pt>
                <c:pt idx="9">
                  <c:v>2.0680000000000001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C-4D0E-AEF1-92D72FA34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28256"/>
        <c:axId val="43329792"/>
      </c:lineChart>
      <c:catAx>
        <c:axId val="433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329792"/>
        <c:crosses val="autoZero"/>
        <c:auto val="1"/>
        <c:lblAlgn val="ctr"/>
        <c:lblOffset val="100"/>
        <c:noMultiLvlLbl val="0"/>
      </c:catAx>
      <c:valAx>
        <c:axId val="433297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3328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Feuil1!$B$80</c:f>
              <c:strCache>
                <c:ptCount val="1"/>
                <c:pt idx="0">
                  <c:v>24</c:v>
                </c:pt>
              </c:strCache>
            </c:strRef>
          </c:tx>
          <c:cat>
            <c:numRef>
              <c:f>Feuil1!$A$81:$A$90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</c:numCache>
            </c:numRef>
          </c:cat>
          <c:val>
            <c:numRef>
              <c:f>Feuil1!$B$81:$B$90</c:f>
              <c:numCache>
                <c:formatCode>0.00</c:formatCode>
                <c:ptCount val="10"/>
                <c:pt idx="0">
                  <c:v>4.5119999999999996</c:v>
                </c:pt>
                <c:pt idx="1">
                  <c:v>4.26</c:v>
                </c:pt>
                <c:pt idx="2">
                  <c:v>3.5451428571428569</c:v>
                </c:pt>
                <c:pt idx="3">
                  <c:v>3.1019999999999999</c:v>
                </c:pt>
                <c:pt idx="4">
                  <c:v>2.84</c:v>
                </c:pt>
                <c:pt idx="5">
                  <c:v>2.363428571428571</c:v>
                </c:pt>
                <c:pt idx="6">
                  <c:v>2.0680000000000001</c:v>
                </c:pt>
                <c:pt idx="7">
                  <c:v>1.8257142857142856</c:v>
                </c:pt>
                <c:pt idx="8">
                  <c:v>1.5509999999999999</c:v>
                </c:pt>
                <c:pt idx="9">
                  <c:v>1.3786666666666665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2-4E3F-BA53-2A6AEB0E3A0F}"/>
            </c:ext>
          </c:extLst>
        </c:ser>
        <c:ser>
          <c:idx val="1"/>
          <c:order val="1"/>
          <c:tx>
            <c:strRef>
              <c:f>Feuil1!$C$80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Feuil1!$A$81:$A$90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</c:numCache>
            </c:numRef>
          </c:cat>
          <c:val>
            <c:numRef>
              <c:f>Feuil1!$C$81:$C$90</c:f>
              <c:numCache>
                <c:formatCode>0.00</c:formatCode>
                <c:ptCount val="10"/>
                <c:pt idx="0">
                  <c:v>6.016</c:v>
                </c:pt>
                <c:pt idx="1">
                  <c:v>5.5146666666666659</c:v>
                </c:pt>
                <c:pt idx="2">
                  <c:v>4.726857142857142</c:v>
                </c:pt>
                <c:pt idx="3">
                  <c:v>4.1360000000000001</c:v>
                </c:pt>
                <c:pt idx="4">
                  <c:v>3.6764444444444444</c:v>
                </c:pt>
                <c:pt idx="5">
                  <c:v>3.1512380952380949</c:v>
                </c:pt>
                <c:pt idx="6">
                  <c:v>2.757333333333333</c:v>
                </c:pt>
                <c:pt idx="7">
                  <c:v>2.363428571428571</c:v>
                </c:pt>
                <c:pt idx="8">
                  <c:v>2.0680000000000001</c:v>
                </c:pt>
                <c:pt idx="9">
                  <c:v>1.8382222222222222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2-4E3F-BA53-2A6AEB0E3A0F}"/>
            </c:ext>
          </c:extLst>
        </c:ser>
        <c:ser>
          <c:idx val="2"/>
          <c:order val="2"/>
          <c:tx>
            <c:strRef>
              <c:f>Feuil1!$D$80</c:f>
              <c:strCache>
                <c:ptCount val="1"/>
                <c:pt idx="0">
                  <c:v>42</c:v>
                </c:pt>
              </c:strCache>
            </c:strRef>
          </c:tx>
          <c:cat>
            <c:numRef>
              <c:f>Feuil1!$A$81:$A$90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</c:numCache>
            </c:numRef>
          </c:cat>
          <c:val>
            <c:numRef>
              <c:f>Feuil1!$D$81:$D$90</c:f>
              <c:numCache>
                <c:formatCode>0.00</c:formatCode>
                <c:ptCount val="10"/>
                <c:pt idx="0">
                  <c:v>7.8959999999999999</c:v>
                </c:pt>
                <c:pt idx="1">
                  <c:v>7.2380000000000004</c:v>
                </c:pt>
                <c:pt idx="2">
                  <c:v>6.2039999999999997</c:v>
                </c:pt>
                <c:pt idx="3">
                  <c:v>5.4284999999999997</c:v>
                </c:pt>
                <c:pt idx="4">
                  <c:v>4.8253333333333339</c:v>
                </c:pt>
                <c:pt idx="5">
                  <c:v>4.1360000000000001</c:v>
                </c:pt>
                <c:pt idx="6">
                  <c:v>3.6190000000000002</c:v>
                </c:pt>
                <c:pt idx="7">
                  <c:v>3.1019999999999999</c:v>
                </c:pt>
                <c:pt idx="8">
                  <c:v>2.7142499999999998</c:v>
                </c:pt>
                <c:pt idx="9">
                  <c:v>2.412666666666667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B2-4E3F-BA53-2A6AEB0E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67424"/>
        <c:axId val="44279680"/>
      </c:lineChart>
      <c:catAx>
        <c:axId val="433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279680"/>
        <c:crosses val="autoZero"/>
        <c:auto val="1"/>
        <c:lblAlgn val="ctr"/>
        <c:lblOffset val="100"/>
        <c:noMultiLvlLbl val="0"/>
      </c:catAx>
      <c:valAx>
        <c:axId val="442796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3367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Plateau</a:t>
            </a:r>
            <a:r>
              <a:rPr lang="en-US" baseline="0"/>
              <a:t> </a:t>
            </a:r>
            <a:r>
              <a:rPr lang="en-US"/>
              <a:t>30 dents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Feuil1!$Q$67</c:f>
              <c:strCache>
                <c:ptCount val="1"/>
                <c:pt idx="0">
                  <c:v>30</c:v>
                </c:pt>
              </c:strCache>
            </c:strRef>
          </c:tx>
          <c:cat>
            <c:numRef>
              <c:f>Feuil1!$P$68:$P$78</c:f>
              <c:numCache>
                <c:formatCode>General</c:formatCode>
                <c:ptCount val="11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42</c:v>
                </c:pt>
              </c:numCache>
            </c:numRef>
          </c:cat>
          <c:val>
            <c:numRef>
              <c:f>Feuil1!$Q$68:$Q$78</c:f>
              <c:numCache>
                <c:formatCode>0.00</c:formatCode>
                <c:ptCount val="11"/>
                <c:pt idx="0">
                  <c:v>5.64</c:v>
                </c:pt>
                <c:pt idx="1">
                  <c:v>5.3250000000000002</c:v>
                </c:pt>
                <c:pt idx="2">
                  <c:v>4.4314285714285715</c:v>
                </c:pt>
                <c:pt idx="3">
                  <c:v>3.8774999999999999</c:v>
                </c:pt>
                <c:pt idx="4">
                  <c:v>3.55</c:v>
                </c:pt>
                <c:pt idx="5">
                  <c:v>2.9542857142857142</c:v>
                </c:pt>
                <c:pt idx="6">
                  <c:v>2.585</c:v>
                </c:pt>
                <c:pt idx="7">
                  <c:v>2.282142857142857</c:v>
                </c:pt>
                <c:pt idx="8">
                  <c:v>1.93875</c:v>
                </c:pt>
                <c:pt idx="9">
                  <c:v>1.7233333333333334</c:v>
                </c:pt>
                <c:pt idx="10">
                  <c:v>1.4771428571428571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C-4153-A883-6BF31BB30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5776"/>
        <c:axId val="42797696"/>
      </c:lineChart>
      <c:catAx>
        <c:axId val="427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797696"/>
        <c:crosses val="autoZero"/>
        <c:auto val="1"/>
        <c:lblAlgn val="ctr"/>
        <c:lblOffset val="100"/>
        <c:noMultiLvlLbl val="0"/>
      </c:catAx>
      <c:valAx>
        <c:axId val="427976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2795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Plateau</a:t>
            </a:r>
            <a:r>
              <a:rPr lang="fr-FR" baseline="0"/>
              <a:t> </a:t>
            </a:r>
            <a:r>
              <a:rPr lang="fr-FR"/>
              <a:t>30 dents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Feuil1!$Q$3</c:f>
              <c:strCache>
                <c:ptCount val="1"/>
                <c:pt idx="0">
                  <c:v>30</c:v>
                </c:pt>
              </c:strCache>
            </c:strRef>
          </c:tx>
          <c:cat>
            <c:numRef>
              <c:f>Feuil1!$P$4:$P$14</c:f>
              <c:numCache>
                <c:formatCode>General</c:formatCode>
                <c:ptCount val="11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42</c:v>
                </c:pt>
              </c:numCache>
            </c:numRef>
          </c:cat>
          <c:val>
            <c:numRef>
              <c:f>Feuil1!$Q$4:$Q$14</c:f>
              <c:numCache>
                <c:formatCode>0.00000</c:formatCode>
                <c:ptCount val="11"/>
                <c:pt idx="0">
                  <c:v>2.7272727272727271</c:v>
                </c:pt>
                <c:pt idx="1">
                  <c:v>2.5</c:v>
                </c:pt>
                <c:pt idx="2">
                  <c:v>2.1428571428571428</c:v>
                </c:pt>
                <c:pt idx="3">
                  <c:v>1.875</c:v>
                </c:pt>
                <c:pt idx="4">
                  <c:v>1.6666666666666667</c:v>
                </c:pt>
                <c:pt idx="5">
                  <c:v>1.4285714285714286</c:v>
                </c:pt>
                <c:pt idx="6">
                  <c:v>1.25</c:v>
                </c:pt>
                <c:pt idx="7">
                  <c:v>1.0714285714285714</c:v>
                </c:pt>
                <c:pt idx="8">
                  <c:v>0.9375</c:v>
                </c:pt>
                <c:pt idx="9">
                  <c:v>0.83333333333333337</c:v>
                </c:pt>
                <c:pt idx="10">
                  <c:v>0.7142857142857143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0-46AD-805E-23E38DF9F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49696"/>
        <c:axId val="42525056"/>
      </c:lineChart>
      <c:catAx>
        <c:axId val="423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525056"/>
        <c:crosses val="autoZero"/>
        <c:auto val="1"/>
        <c:lblAlgn val="ctr"/>
        <c:lblOffset val="100"/>
        <c:noMultiLvlLbl val="0"/>
      </c:catAx>
      <c:valAx>
        <c:axId val="42525056"/>
        <c:scaling>
          <c:orientation val="minMax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42349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Plateau 28 dents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Feuil1!$N$3</c:f>
              <c:strCache>
                <c:ptCount val="1"/>
                <c:pt idx="0">
                  <c:v>28</c:v>
                </c:pt>
              </c:strCache>
            </c:strRef>
          </c:tx>
          <c:cat>
            <c:numRef>
              <c:f>Feuil1!$M$4:$M$14</c:f>
              <c:numCache>
                <c:formatCode>General</c:formatCode>
                <c:ptCount val="11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42</c:v>
                </c:pt>
              </c:numCache>
            </c:numRef>
          </c:cat>
          <c:val>
            <c:numRef>
              <c:f>Feuil1!$N$4:$N$14</c:f>
              <c:numCache>
                <c:formatCode>0.00000</c:formatCode>
                <c:ptCount val="11"/>
                <c:pt idx="0">
                  <c:v>2.5454545454545454</c:v>
                </c:pt>
                <c:pt idx="1">
                  <c:v>2.3333333333333335</c:v>
                </c:pt>
                <c:pt idx="2">
                  <c:v>2</c:v>
                </c:pt>
                <c:pt idx="3">
                  <c:v>1.75</c:v>
                </c:pt>
                <c:pt idx="4">
                  <c:v>1.5555555555555556</c:v>
                </c:pt>
                <c:pt idx="5">
                  <c:v>1.3333333333333333</c:v>
                </c:pt>
                <c:pt idx="6">
                  <c:v>1.1666666666666667</c:v>
                </c:pt>
                <c:pt idx="7">
                  <c:v>1</c:v>
                </c:pt>
                <c:pt idx="8">
                  <c:v>0.875</c:v>
                </c:pt>
                <c:pt idx="9">
                  <c:v>0.77777777777777779</c:v>
                </c:pt>
                <c:pt idx="10">
                  <c:v>0.66666666666666663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B-4CF8-8E43-F44347E16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04832"/>
        <c:axId val="88906368"/>
      </c:lineChart>
      <c:catAx>
        <c:axId val="8890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906368"/>
        <c:crosses val="autoZero"/>
        <c:auto val="1"/>
        <c:lblAlgn val="ctr"/>
        <c:lblOffset val="100"/>
        <c:noMultiLvlLbl val="0"/>
      </c:catAx>
      <c:valAx>
        <c:axId val="88906368"/>
        <c:scaling>
          <c:orientation val="minMax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88904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Plateau</a:t>
            </a:r>
            <a:r>
              <a:rPr lang="fr-FR" baseline="0"/>
              <a:t> </a:t>
            </a:r>
            <a:r>
              <a:rPr lang="fr-FR"/>
              <a:t>26 dents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Feuil1!$K$3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Feuil1!$J$4:$J$14</c:f>
              <c:numCache>
                <c:formatCode>General</c:formatCode>
                <c:ptCount val="11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42</c:v>
                </c:pt>
              </c:numCache>
            </c:numRef>
          </c:cat>
          <c:val>
            <c:numRef>
              <c:f>Feuil1!$K$4:$K$14</c:f>
              <c:numCache>
                <c:formatCode>0.00000</c:formatCode>
                <c:ptCount val="11"/>
                <c:pt idx="0">
                  <c:v>2.3636363636363638</c:v>
                </c:pt>
                <c:pt idx="1">
                  <c:v>2.1666666666666665</c:v>
                </c:pt>
                <c:pt idx="2">
                  <c:v>1.8571428571428572</c:v>
                </c:pt>
                <c:pt idx="3">
                  <c:v>1.625</c:v>
                </c:pt>
                <c:pt idx="4">
                  <c:v>1.4444444444444444</c:v>
                </c:pt>
                <c:pt idx="5">
                  <c:v>1.2380952380952381</c:v>
                </c:pt>
                <c:pt idx="6">
                  <c:v>1.0833333333333333</c:v>
                </c:pt>
                <c:pt idx="7">
                  <c:v>0.9285714285714286</c:v>
                </c:pt>
                <c:pt idx="8">
                  <c:v>0.8125</c:v>
                </c:pt>
                <c:pt idx="9">
                  <c:v>0.72222222222222221</c:v>
                </c:pt>
                <c:pt idx="10">
                  <c:v>0.61904761904761907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D-4631-BAEC-DCB99432A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30464"/>
        <c:axId val="88432000"/>
      </c:lineChart>
      <c:catAx>
        <c:axId val="884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432000"/>
        <c:crosses val="autoZero"/>
        <c:auto val="1"/>
        <c:lblAlgn val="ctr"/>
        <c:lblOffset val="100"/>
        <c:noMultiLvlLbl val="0"/>
      </c:catAx>
      <c:valAx>
        <c:axId val="88432000"/>
        <c:scaling>
          <c:orientation val="minMax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88430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92</xdr:row>
      <xdr:rowOff>176212</xdr:rowOff>
    </xdr:from>
    <xdr:to>
      <xdr:col>12</xdr:col>
      <xdr:colOff>371475</xdr:colOff>
      <xdr:row>107</xdr:row>
      <xdr:rowOff>61912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447675</xdr:colOff>
      <xdr:row>92</xdr:row>
      <xdr:rowOff>176212</xdr:rowOff>
    </xdr:from>
    <xdr:to>
      <xdr:col>18</xdr:col>
      <xdr:colOff>447675</xdr:colOff>
      <xdr:row>107</xdr:row>
      <xdr:rowOff>61912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485775</xdr:colOff>
      <xdr:row>108</xdr:row>
      <xdr:rowOff>42862</xdr:rowOff>
    </xdr:from>
    <xdr:to>
      <xdr:col>18</xdr:col>
      <xdr:colOff>485775</xdr:colOff>
      <xdr:row>122</xdr:row>
      <xdr:rowOff>119062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371475</xdr:colOff>
      <xdr:row>108</xdr:row>
      <xdr:rowOff>52387</xdr:rowOff>
    </xdr:from>
    <xdr:to>
      <xdr:col>12</xdr:col>
      <xdr:colOff>371475</xdr:colOff>
      <xdr:row>122</xdr:row>
      <xdr:rowOff>128587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276225</xdr:colOff>
      <xdr:row>108</xdr:row>
      <xdr:rowOff>42862</xdr:rowOff>
    </xdr:from>
    <xdr:to>
      <xdr:col>6</xdr:col>
      <xdr:colOff>200025</xdr:colOff>
      <xdr:row>122</xdr:row>
      <xdr:rowOff>119062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247650</xdr:colOff>
      <xdr:row>92</xdr:row>
      <xdr:rowOff>166687</xdr:rowOff>
    </xdr:from>
    <xdr:to>
      <xdr:col>6</xdr:col>
      <xdr:colOff>171450</xdr:colOff>
      <xdr:row>107</xdr:row>
      <xdr:rowOff>52387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</xdr:colOff>
      <xdr:row>28</xdr:row>
      <xdr:rowOff>23812</xdr:rowOff>
    </xdr:from>
    <xdr:to>
      <xdr:col>5</xdr:col>
      <xdr:colOff>723900</xdr:colOff>
      <xdr:row>42</xdr:row>
      <xdr:rowOff>100012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76200</xdr:colOff>
      <xdr:row>28</xdr:row>
      <xdr:rowOff>61912</xdr:rowOff>
    </xdr:from>
    <xdr:to>
      <xdr:col>12</xdr:col>
      <xdr:colOff>76200</xdr:colOff>
      <xdr:row>42</xdr:row>
      <xdr:rowOff>138112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209550</xdr:colOff>
      <xdr:row>28</xdr:row>
      <xdr:rowOff>61912</xdr:rowOff>
    </xdr:from>
    <xdr:to>
      <xdr:col>18</xdr:col>
      <xdr:colOff>209550</xdr:colOff>
      <xdr:row>42</xdr:row>
      <xdr:rowOff>138112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47625</xdr:colOff>
      <xdr:row>43</xdr:row>
      <xdr:rowOff>109537</xdr:rowOff>
    </xdr:from>
    <xdr:to>
      <xdr:col>5</xdr:col>
      <xdr:colOff>733425</xdr:colOff>
      <xdr:row>57</xdr:row>
      <xdr:rowOff>185737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104775</xdr:colOff>
      <xdr:row>43</xdr:row>
      <xdr:rowOff>100012</xdr:rowOff>
    </xdr:from>
    <xdr:to>
      <xdr:col>12</xdr:col>
      <xdr:colOff>104775</xdr:colOff>
      <xdr:row>57</xdr:row>
      <xdr:rowOff>176212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219075</xdr:colOff>
      <xdr:row>43</xdr:row>
      <xdr:rowOff>90487</xdr:rowOff>
    </xdr:from>
    <xdr:to>
      <xdr:col>18</xdr:col>
      <xdr:colOff>219075</xdr:colOff>
      <xdr:row>57</xdr:row>
      <xdr:rowOff>166687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352425</xdr:colOff>
      <xdr:row>123</xdr:row>
      <xdr:rowOff>76200</xdr:rowOff>
    </xdr:from>
    <xdr:to>
      <xdr:col>12</xdr:col>
      <xdr:colOff>352425</xdr:colOff>
      <xdr:row>137</xdr:row>
      <xdr:rowOff>152400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6713FFC5-53FB-456E-AC1F-FB6AF5E67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0"/>
  <sheetViews>
    <sheetView tabSelected="1" workbookViewId="0">
      <selection activeCell="D81" sqref="D81"/>
    </sheetView>
  </sheetViews>
  <sheetFormatPr baseColWidth="10" defaultRowHeight="15" x14ac:dyDescent="0.25"/>
  <cols>
    <col min="2" max="2" width="12.5703125" bestFit="1" customWidth="1"/>
  </cols>
  <sheetData>
    <row r="1" spans="1:20" x14ac:dyDescent="0.25">
      <c r="A1" s="11" t="s">
        <v>2</v>
      </c>
    </row>
    <row r="3" spans="1:20" x14ac:dyDescent="0.25">
      <c r="A3" s="1"/>
      <c r="B3" s="2">
        <v>22</v>
      </c>
      <c r="C3" s="2">
        <v>30</v>
      </c>
      <c r="D3" s="2">
        <v>40</v>
      </c>
      <c r="F3" s="1"/>
      <c r="G3" s="2">
        <v>22</v>
      </c>
      <c r="H3" s="2">
        <v>36</v>
      </c>
      <c r="J3" s="1"/>
      <c r="K3" s="2">
        <v>26</v>
      </c>
      <c r="M3" s="1"/>
      <c r="N3" s="2">
        <v>28</v>
      </c>
      <c r="P3" s="1"/>
      <c r="Q3" s="2">
        <v>30</v>
      </c>
      <c r="S3" s="1"/>
      <c r="T3" s="2">
        <v>30</v>
      </c>
    </row>
    <row r="4" spans="1:20" x14ac:dyDescent="0.25">
      <c r="A4" s="2">
        <v>11</v>
      </c>
      <c r="B4" s="3">
        <f>B3/A4</f>
        <v>2</v>
      </c>
      <c r="C4" s="3">
        <f>C3/A4</f>
        <v>2.7272727272727271</v>
      </c>
      <c r="D4" s="4">
        <f>D3/A4</f>
        <v>3.6363636363636362</v>
      </c>
      <c r="F4" s="2">
        <v>11</v>
      </c>
      <c r="G4" s="3">
        <f>G3/F4</f>
        <v>2</v>
      </c>
      <c r="H4" s="4">
        <f>H3/F4</f>
        <v>3.2727272727272729</v>
      </c>
      <c r="J4" s="2">
        <v>11</v>
      </c>
      <c r="K4" s="4">
        <f>K3/J4</f>
        <v>2.3636363636363638</v>
      </c>
      <c r="M4" s="2">
        <v>11</v>
      </c>
      <c r="N4" s="4">
        <f>N3/M4</f>
        <v>2.5454545454545454</v>
      </c>
      <c r="P4" s="2">
        <v>11</v>
      </c>
      <c r="Q4" s="4">
        <f>Q3/P4</f>
        <v>2.7272727272727271</v>
      </c>
      <c r="S4" s="2">
        <v>11</v>
      </c>
      <c r="T4" s="4">
        <f>T3/S4</f>
        <v>2.7272727272727271</v>
      </c>
    </row>
    <row r="5" spans="1:20" x14ac:dyDescent="0.25">
      <c r="A5" s="2">
        <v>12</v>
      </c>
      <c r="B5" s="3">
        <f>B3/A5</f>
        <v>1.8333333333333333</v>
      </c>
      <c r="C5" s="3">
        <f>C3/A5</f>
        <v>2.5</v>
      </c>
      <c r="D5" s="3">
        <f>D3/A5</f>
        <v>3.3333333333333335</v>
      </c>
      <c r="F5" s="2">
        <v>12</v>
      </c>
      <c r="G5" s="3">
        <f>G3/F5</f>
        <v>1.8333333333333333</v>
      </c>
      <c r="H5" s="3">
        <f>H3/F5</f>
        <v>3</v>
      </c>
      <c r="J5" s="2">
        <v>12</v>
      </c>
      <c r="K5" s="3">
        <f>K3/J5</f>
        <v>2.1666666666666665</v>
      </c>
      <c r="M5" s="2">
        <v>12</v>
      </c>
      <c r="N5" s="3">
        <f>N3/M5</f>
        <v>2.3333333333333335</v>
      </c>
      <c r="P5" s="2">
        <v>12</v>
      </c>
      <c r="Q5" s="3">
        <f>Q3/P5</f>
        <v>2.5</v>
      </c>
      <c r="S5" s="2">
        <v>12</v>
      </c>
      <c r="T5" s="3">
        <f>T3/S5</f>
        <v>2.5</v>
      </c>
    </row>
    <row r="6" spans="1:20" x14ac:dyDescent="0.25">
      <c r="A6" s="2">
        <v>14</v>
      </c>
      <c r="B6" s="3">
        <f>B3/A6</f>
        <v>1.5714285714285714</v>
      </c>
      <c r="C6" s="3">
        <f>C3/A6</f>
        <v>2.1428571428571428</v>
      </c>
      <c r="D6" s="3">
        <f>D3/A6</f>
        <v>2.8571428571428572</v>
      </c>
      <c r="F6" s="2">
        <v>14</v>
      </c>
      <c r="G6" s="3">
        <f>G3/F6</f>
        <v>1.5714285714285714</v>
      </c>
      <c r="H6" s="3">
        <f>H3/F6</f>
        <v>2.5714285714285716</v>
      </c>
      <c r="J6" s="2">
        <v>14</v>
      </c>
      <c r="K6" s="3">
        <f>K3/J6</f>
        <v>1.8571428571428572</v>
      </c>
      <c r="M6" s="2">
        <v>14</v>
      </c>
      <c r="N6" s="3">
        <f>N3/M6</f>
        <v>2</v>
      </c>
      <c r="P6" s="2">
        <v>14</v>
      </c>
      <c r="Q6" s="3">
        <f>Q3/P6</f>
        <v>2.1428571428571428</v>
      </c>
      <c r="S6" s="2">
        <v>14</v>
      </c>
      <c r="T6" s="3">
        <f>T3/S6</f>
        <v>2.1428571428571428</v>
      </c>
    </row>
    <row r="7" spans="1:20" x14ac:dyDescent="0.25">
      <c r="A7" s="2">
        <v>16</v>
      </c>
      <c r="B7" s="3">
        <f>B3/A7</f>
        <v>1.375</v>
      </c>
      <c r="C7" s="3">
        <f>C3/A7</f>
        <v>1.875</v>
      </c>
      <c r="D7" s="3">
        <f>D3/A7</f>
        <v>2.5</v>
      </c>
      <c r="F7" s="2">
        <v>16</v>
      </c>
      <c r="G7" s="3">
        <f>G3/F7</f>
        <v>1.375</v>
      </c>
      <c r="H7" s="3">
        <f>H3/F7</f>
        <v>2.25</v>
      </c>
      <c r="J7" s="2">
        <v>16</v>
      </c>
      <c r="K7" s="3">
        <f>K3/J7</f>
        <v>1.625</v>
      </c>
      <c r="M7" s="2">
        <v>16</v>
      </c>
      <c r="N7" s="3">
        <f>N3/M7</f>
        <v>1.75</v>
      </c>
      <c r="P7" s="2">
        <v>16</v>
      </c>
      <c r="Q7" s="3">
        <f>Q3/P7</f>
        <v>1.875</v>
      </c>
      <c r="S7" s="2">
        <v>16</v>
      </c>
      <c r="T7" s="3">
        <f>T3/S7</f>
        <v>1.875</v>
      </c>
    </row>
    <row r="8" spans="1:20" x14ac:dyDescent="0.25">
      <c r="A8" s="2">
        <v>18</v>
      </c>
      <c r="B8" s="3">
        <f>B3/A8</f>
        <v>1.2222222222222223</v>
      </c>
      <c r="C8" s="3">
        <f>C3/A8</f>
        <v>1.6666666666666667</v>
      </c>
      <c r="D8" s="3">
        <f>D3/A8</f>
        <v>2.2222222222222223</v>
      </c>
      <c r="F8" s="2">
        <v>18</v>
      </c>
      <c r="G8" s="3">
        <f>G3/F8</f>
        <v>1.2222222222222223</v>
      </c>
      <c r="H8" s="3">
        <f>H3/F8</f>
        <v>2</v>
      </c>
      <c r="J8" s="2">
        <v>18</v>
      </c>
      <c r="K8" s="3">
        <f>K3/J8</f>
        <v>1.4444444444444444</v>
      </c>
      <c r="M8" s="2">
        <v>18</v>
      </c>
      <c r="N8" s="3">
        <f>N3/M8</f>
        <v>1.5555555555555556</v>
      </c>
      <c r="P8" s="2">
        <v>18</v>
      </c>
      <c r="Q8" s="3">
        <f>Q3/P8</f>
        <v>1.6666666666666667</v>
      </c>
      <c r="S8" s="2">
        <v>18</v>
      </c>
      <c r="T8" s="3">
        <f>T3/S8</f>
        <v>1.6666666666666667</v>
      </c>
    </row>
    <row r="9" spans="1:20" x14ac:dyDescent="0.25">
      <c r="A9" s="2">
        <v>21</v>
      </c>
      <c r="B9" s="3">
        <f>B3/A9</f>
        <v>1.0476190476190477</v>
      </c>
      <c r="C9" s="3">
        <f>C3/A9</f>
        <v>1.4285714285714286</v>
      </c>
      <c r="D9" s="3">
        <f>D3/A9</f>
        <v>1.9047619047619047</v>
      </c>
      <c r="F9" s="2">
        <v>21</v>
      </c>
      <c r="G9" s="3">
        <f>G3/F9</f>
        <v>1.0476190476190477</v>
      </c>
      <c r="H9" s="3">
        <f>H3/F9</f>
        <v>1.7142857142857142</v>
      </c>
      <c r="J9" s="2">
        <v>21</v>
      </c>
      <c r="K9" s="3">
        <f>K3/J9</f>
        <v>1.2380952380952381</v>
      </c>
      <c r="M9" s="2">
        <v>21</v>
      </c>
      <c r="N9" s="3">
        <f>N3/M9</f>
        <v>1.3333333333333333</v>
      </c>
      <c r="P9" s="2">
        <v>21</v>
      </c>
      <c r="Q9" s="3">
        <f>Q3/P9</f>
        <v>1.4285714285714286</v>
      </c>
      <c r="S9" s="2">
        <v>21</v>
      </c>
      <c r="T9" s="3">
        <f>T3/S9</f>
        <v>1.4285714285714286</v>
      </c>
    </row>
    <row r="10" spans="1:20" x14ac:dyDescent="0.25">
      <c r="A10" s="2">
        <v>24</v>
      </c>
      <c r="B10" s="3">
        <f>B3/A10</f>
        <v>0.91666666666666663</v>
      </c>
      <c r="C10" s="3">
        <f>C3/A10</f>
        <v>1.25</v>
      </c>
      <c r="D10" s="3">
        <f>D3/A10</f>
        <v>1.6666666666666667</v>
      </c>
      <c r="F10" s="2">
        <v>24</v>
      </c>
      <c r="G10" s="3">
        <f>G3/F10</f>
        <v>0.91666666666666663</v>
      </c>
      <c r="H10" s="3">
        <f>H3/F10</f>
        <v>1.5</v>
      </c>
      <c r="J10" s="2">
        <v>24</v>
      </c>
      <c r="K10" s="3">
        <f>K3/J10</f>
        <v>1.0833333333333333</v>
      </c>
      <c r="M10" s="2">
        <v>24</v>
      </c>
      <c r="N10" s="3">
        <f>N3/M10</f>
        <v>1.1666666666666667</v>
      </c>
      <c r="P10" s="2">
        <v>24</v>
      </c>
      <c r="Q10" s="3">
        <f>Q3/P10</f>
        <v>1.25</v>
      </c>
      <c r="S10" s="2">
        <v>24</v>
      </c>
      <c r="T10" s="3">
        <f>T3/S10</f>
        <v>1.25</v>
      </c>
    </row>
    <row r="11" spans="1:20" x14ac:dyDescent="0.25">
      <c r="A11" s="2">
        <v>28</v>
      </c>
      <c r="B11" s="3">
        <f>B3/A11</f>
        <v>0.7857142857142857</v>
      </c>
      <c r="C11" s="3">
        <f>C3/A11</f>
        <v>1.0714285714285714</v>
      </c>
      <c r="D11" s="3">
        <f>D3/A11</f>
        <v>1.4285714285714286</v>
      </c>
      <c r="F11" s="2">
        <v>28</v>
      </c>
      <c r="G11" s="3">
        <f>G3/F11</f>
        <v>0.7857142857142857</v>
      </c>
      <c r="H11" s="3">
        <f>H3/F11</f>
        <v>1.2857142857142858</v>
      </c>
      <c r="J11" s="2">
        <v>28</v>
      </c>
      <c r="K11" s="3">
        <f>K3/J11</f>
        <v>0.9285714285714286</v>
      </c>
      <c r="M11" s="2">
        <v>28</v>
      </c>
      <c r="N11" s="3">
        <f>N3/M11</f>
        <v>1</v>
      </c>
      <c r="P11" s="2">
        <v>28</v>
      </c>
      <c r="Q11" s="3">
        <f>Q3/P11</f>
        <v>1.0714285714285714</v>
      </c>
      <c r="S11" s="2">
        <v>28</v>
      </c>
      <c r="T11" s="3">
        <f>T3/S11</f>
        <v>1.0714285714285714</v>
      </c>
    </row>
    <row r="12" spans="1:20" x14ac:dyDescent="0.25">
      <c r="A12" s="2">
        <v>32</v>
      </c>
      <c r="B12" s="3">
        <f>B3/A12</f>
        <v>0.6875</v>
      </c>
      <c r="C12" s="3">
        <f>C3/A12</f>
        <v>0.9375</v>
      </c>
      <c r="D12" s="3">
        <f>D3/A12</f>
        <v>1.25</v>
      </c>
      <c r="F12" s="2">
        <v>32</v>
      </c>
      <c r="G12" s="3">
        <f>G3/F12</f>
        <v>0.6875</v>
      </c>
      <c r="H12" s="3">
        <f>H3/F12</f>
        <v>1.125</v>
      </c>
      <c r="J12" s="2">
        <v>32</v>
      </c>
      <c r="K12" s="3">
        <f>K3/J12</f>
        <v>0.8125</v>
      </c>
      <c r="M12" s="2">
        <v>32</v>
      </c>
      <c r="N12" s="3">
        <f>N3/M12</f>
        <v>0.875</v>
      </c>
      <c r="P12" s="2">
        <v>32</v>
      </c>
      <c r="Q12" s="3">
        <f>Q3/P12</f>
        <v>0.9375</v>
      </c>
      <c r="S12" s="2">
        <v>32</v>
      </c>
      <c r="T12" s="3">
        <f>T3/S12</f>
        <v>0.9375</v>
      </c>
    </row>
    <row r="13" spans="1:20" x14ac:dyDescent="0.25">
      <c r="A13" s="2">
        <v>36</v>
      </c>
      <c r="B13" s="4">
        <f>B3/A13</f>
        <v>0.61111111111111116</v>
      </c>
      <c r="C13" s="3">
        <f>C3/A13</f>
        <v>0.83333333333333337</v>
      </c>
      <c r="D13" s="3">
        <f>D3/A13</f>
        <v>1.1111111111111112</v>
      </c>
      <c r="F13" s="2">
        <v>36</v>
      </c>
      <c r="G13" s="4">
        <f>G3/F13</f>
        <v>0.61111111111111116</v>
      </c>
      <c r="H13" s="3">
        <f>H3/F13</f>
        <v>1</v>
      </c>
      <c r="J13" s="2">
        <v>36</v>
      </c>
      <c r="K13" s="3">
        <f>K3/J13</f>
        <v>0.72222222222222221</v>
      </c>
      <c r="M13" s="2">
        <v>36</v>
      </c>
      <c r="N13" s="3">
        <f>N3/M13</f>
        <v>0.77777777777777779</v>
      </c>
      <c r="P13" s="2">
        <v>36</v>
      </c>
      <c r="Q13" s="3">
        <f>Q3/P13</f>
        <v>0.83333333333333337</v>
      </c>
      <c r="S13" s="2">
        <v>36</v>
      </c>
      <c r="T13" s="3">
        <f>T3/S13</f>
        <v>0.83333333333333337</v>
      </c>
    </row>
    <row r="14" spans="1:20" x14ac:dyDescent="0.25">
      <c r="J14" s="2">
        <v>42</v>
      </c>
      <c r="K14" s="4">
        <f>K3/J14</f>
        <v>0.61904761904761907</v>
      </c>
      <c r="M14" s="2">
        <v>42</v>
      </c>
      <c r="N14" s="4">
        <f>N3/M14</f>
        <v>0.66666666666666663</v>
      </c>
      <c r="P14" s="2">
        <v>42</v>
      </c>
      <c r="Q14" s="4">
        <f>Q3/P14</f>
        <v>0.7142857142857143</v>
      </c>
      <c r="S14" s="2">
        <v>46</v>
      </c>
      <c r="T14" s="4">
        <f>T3/S14</f>
        <v>0.65217391304347827</v>
      </c>
    </row>
    <row r="16" spans="1:20" x14ac:dyDescent="0.25">
      <c r="A16" s="1"/>
      <c r="B16" s="2">
        <v>24</v>
      </c>
      <c r="C16" s="2">
        <v>32</v>
      </c>
      <c r="D16" s="2">
        <v>42</v>
      </c>
      <c r="F16" s="1"/>
      <c r="G16" s="2">
        <v>24</v>
      </c>
      <c r="H16" s="2">
        <v>36</v>
      </c>
    </row>
    <row r="17" spans="1:11" x14ac:dyDescent="0.25">
      <c r="A17" s="2">
        <v>11</v>
      </c>
      <c r="B17" s="3">
        <f>B16/A17</f>
        <v>2.1818181818181817</v>
      </c>
      <c r="C17" s="3">
        <f>C16/A17</f>
        <v>2.9090909090909092</v>
      </c>
      <c r="D17" s="4">
        <f>D16/A17</f>
        <v>3.8181818181818183</v>
      </c>
      <c r="F17" s="2">
        <v>11</v>
      </c>
      <c r="G17" s="3">
        <f>G16/F17</f>
        <v>2.1818181818181817</v>
      </c>
      <c r="H17" s="4">
        <f>H16/F17</f>
        <v>3.2727272727272729</v>
      </c>
    </row>
    <row r="18" spans="1:11" x14ac:dyDescent="0.25">
      <c r="A18" s="2">
        <v>12</v>
      </c>
      <c r="B18" s="3">
        <f>B16/A18</f>
        <v>2</v>
      </c>
      <c r="C18" s="3">
        <f>C16/A18</f>
        <v>2.6666666666666665</v>
      </c>
      <c r="D18" s="3">
        <f>D16/A18</f>
        <v>3.5</v>
      </c>
      <c r="F18" s="2">
        <v>12</v>
      </c>
      <c r="G18" s="3">
        <f t="shared" ref="G18:G25" si="0">G17/F18</f>
        <v>0.1818181818181818</v>
      </c>
      <c r="H18" s="3">
        <f>H16/F18</f>
        <v>3</v>
      </c>
    </row>
    <row r="19" spans="1:11" x14ac:dyDescent="0.25">
      <c r="A19" s="2">
        <v>14</v>
      </c>
      <c r="B19" s="3">
        <f>B16/A19</f>
        <v>1.7142857142857142</v>
      </c>
      <c r="C19" s="3">
        <f>C16/A19</f>
        <v>2.2857142857142856</v>
      </c>
      <c r="D19" s="3">
        <f>D16/A19</f>
        <v>3</v>
      </c>
      <c r="F19" s="2">
        <v>14</v>
      </c>
      <c r="G19" s="3">
        <f t="shared" si="0"/>
        <v>1.2987012987012986E-2</v>
      </c>
      <c r="H19" s="3">
        <f t="shared" ref="H19:H26" si="1">H17/F19</f>
        <v>0.23376623376623379</v>
      </c>
    </row>
    <row r="20" spans="1:11" x14ac:dyDescent="0.25">
      <c r="A20" s="2">
        <v>16</v>
      </c>
      <c r="B20" s="3">
        <f>B16/A20</f>
        <v>1.5</v>
      </c>
      <c r="C20" s="3">
        <f>C16/A20</f>
        <v>2</v>
      </c>
      <c r="D20" s="3">
        <f>D16/A20</f>
        <v>2.625</v>
      </c>
      <c r="F20" s="2">
        <v>16</v>
      </c>
      <c r="G20" s="3">
        <f t="shared" si="0"/>
        <v>8.1168831168831163E-4</v>
      </c>
      <c r="H20" s="3">
        <f t="shared" si="1"/>
        <v>0.1875</v>
      </c>
    </row>
    <row r="21" spans="1:11" x14ac:dyDescent="0.25">
      <c r="A21" s="2">
        <v>18</v>
      </c>
      <c r="B21" s="3">
        <f>B16/A21</f>
        <v>1.3333333333333333</v>
      </c>
      <c r="C21" s="3">
        <f>C16/A21</f>
        <v>1.7777777777777777</v>
      </c>
      <c r="D21" s="3">
        <f>D16/A21</f>
        <v>2.3333333333333335</v>
      </c>
      <c r="F21" s="2">
        <v>18</v>
      </c>
      <c r="G21" s="3">
        <f t="shared" si="0"/>
        <v>4.5093795093795094E-5</v>
      </c>
      <c r="H21" s="3">
        <f t="shared" si="1"/>
        <v>1.2987012987012988E-2</v>
      </c>
      <c r="K21" s="12"/>
    </row>
    <row r="22" spans="1:11" x14ac:dyDescent="0.25">
      <c r="A22" s="2">
        <v>21</v>
      </c>
      <c r="B22" s="3">
        <f>B16/A22</f>
        <v>1.1428571428571428</v>
      </c>
      <c r="C22" s="3">
        <f>C16/A22</f>
        <v>1.5238095238095237</v>
      </c>
      <c r="D22" s="3">
        <f>D16/A22</f>
        <v>2</v>
      </c>
      <c r="F22" s="2">
        <v>21</v>
      </c>
      <c r="G22" s="3">
        <f t="shared" si="0"/>
        <v>2.1473235758950045E-6</v>
      </c>
      <c r="H22" s="3">
        <f t="shared" si="1"/>
        <v>8.9285714285714281E-3</v>
      </c>
    </row>
    <row r="23" spans="1:11" x14ac:dyDescent="0.25">
      <c r="A23" s="2">
        <v>24</v>
      </c>
      <c r="B23" s="3">
        <f>B16/A23</f>
        <v>1</v>
      </c>
      <c r="C23" s="3">
        <f>C16/A23</f>
        <v>1.3333333333333333</v>
      </c>
      <c r="D23" s="3">
        <f>D16/A23</f>
        <v>1.75</v>
      </c>
      <c r="F23" s="2">
        <v>24</v>
      </c>
      <c r="G23" s="3">
        <f t="shared" si="0"/>
        <v>8.9471815662291858E-8</v>
      </c>
      <c r="H23" s="3">
        <f t="shared" si="1"/>
        <v>5.4112554112554113E-4</v>
      </c>
    </row>
    <row r="24" spans="1:11" x14ac:dyDescent="0.25">
      <c r="A24" s="2">
        <v>28</v>
      </c>
      <c r="B24" s="3">
        <f>B16/A24</f>
        <v>0.8571428571428571</v>
      </c>
      <c r="C24" s="3">
        <f>C16/A24</f>
        <v>1.1428571428571428</v>
      </c>
      <c r="D24" s="3">
        <f>D16/A24</f>
        <v>1.5</v>
      </c>
      <c r="F24" s="2">
        <v>28</v>
      </c>
      <c r="G24" s="3">
        <f t="shared" si="0"/>
        <v>3.1954219879389948E-9</v>
      </c>
      <c r="H24" s="3">
        <f t="shared" si="1"/>
        <v>3.1887755102040814E-4</v>
      </c>
    </row>
    <row r="25" spans="1:11" x14ac:dyDescent="0.25">
      <c r="A25" s="2">
        <v>32</v>
      </c>
      <c r="B25" s="3">
        <f>B16/A25</f>
        <v>0.75</v>
      </c>
      <c r="C25" s="3">
        <f>C16/A25</f>
        <v>1</v>
      </c>
      <c r="D25" s="3">
        <f>D16/A25</f>
        <v>1.3125</v>
      </c>
      <c r="F25" s="2">
        <v>32</v>
      </c>
      <c r="G25" s="3">
        <f t="shared" si="0"/>
        <v>9.9856937123093588E-11</v>
      </c>
      <c r="H25" s="3">
        <f t="shared" si="1"/>
        <v>1.691017316017316E-5</v>
      </c>
    </row>
    <row r="26" spans="1:11" x14ac:dyDescent="0.25">
      <c r="A26" s="2">
        <v>36</v>
      </c>
      <c r="B26" s="4">
        <f>B16/A26</f>
        <v>0.66666666666666663</v>
      </c>
      <c r="C26" s="3">
        <f>C16/A26</f>
        <v>0.88888888888888884</v>
      </c>
      <c r="D26" s="3">
        <f>D16/A26</f>
        <v>1.1666666666666667</v>
      </c>
      <c r="F26" s="2">
        <v>36</v>
      </c>
      <c r="G26" s="4">
        <f>G16/F26</f>
        <v>0.66666666666666663</v>
      </c>
      <c r="H26" s="3">
        <f t="shared" si="1"/>
        <v>8.857709750566892E-6</v>
      </c>
    </row>
    <row r="62" spans="1:5" x14ac:dyDescent="0.25">
      <c r="A62" t="s">
        <v>4</v>
      </c>
      <c r="E62" t="s">
        <v>0</v>
      </c>
    </row>
    <row r="63" spans="1:5" x14ac:dyDescent="0.25">
      <c r="A63" t="s">
        <v>1</v>
      </c>
    </row>
    <row r="65" spans="1:20" x14ac:dyDescent="0.25">
      <c r="A65" t="s">
        <v>3</v>
      </c>
    </row>
    <row r="67" spans="1:20" x14ac:dyDescent="0.25">
      <c r="A67" s="1"/>
      <c r="B67" s="2">
        <v>22</v>
      </c>
      <c r="C67" s="2">
        <v>30</v>
      </c>
      <c r="D67" s="2">
        <v>40</v>
      </c>
      <c r="F67" s="1"/>
      <c r="G67" s="2">
        <v>24</v>
      </c>
      <c r="H67" s="2">
        <v>36</v>
      </c>
      <c r="I67" s="8"/>
      <c r="J67" s="1"/>
      <c r="K67" s="2">
        <v>26</v>
      </c>
      <c r="L67" s="9"/>
      <c r="M67" s="1"/>
      <c r="N67" s="2">
        <v>28</v>
      </c>
      <c r="O67" s="9"/>
      <c r="P67" s="1"/>
      <c r="Q67" s="2">
        <v>30</v>
      </c>
      <c r="S67" s="1"/>
      <c r="T67" s="2">
        <v>30</v>
      </c>
    </row>
    <row r="68" spans="1:20" x14ac:dyDescent="0.25">
      <c r="A68" s="2">
        <v>11</v>
      </c>
      <c r="B68" s="7">
        <f>(B67/A68)*2068/1000</f>
        <v>4.1360000000000001</v>
      </c>
      <c r="C68" s="5">
        <f>(C67/A68)*2068/1000</f>
        <v>5.64</v>
      </c>
      <c r="D68" s="6">
        <f>(D67/A68)*2068/1000</f>
        <v>7.52</v>
      </c>
      <c r="F68" s="2">
        <v>11</v>
      </c>
      <c r="G68" s="7">
        <f>(G67/F68)*2068/1000</f>
        <v>4.5119999999999996</v>
      </c>
      <c r="H68" s="6">
        <f>(H67/F68)*2068/1000</f>
        <v>6.7679999999999998</v>
      </c>
      <c r="I68" s="10"/>
      <c r="J68" s="2">
        <v>11</v>
      </c>
      <c r="K68" s="6">
        <f>(K67/J68)*2068/1000</f>
        <v>4.8879999999999999</v>
      </c>
      <c r="L68" s="9"/>
      <c r="M68" s="2">
        <v>11</v>
      </c>
      <c r="N68" s="6">
        <f>(N67/M68)*2068/1000</f>
        <v>5.2640000000000002</v>
      </c>
      <c r="O68" s="9"/>
      <c r="P68" s="2">
        <v>11</v>
      </c>
      <c r="Q68" s="6">
        <f>(Q67/P68)*2068/1000</f>
        <v>5.64</v>
      </c>
      <c r="S68" s="2">
        <v>11</v>
      </c>
      <c r="T68" s="6">
        <f>(T67/S68)*2068/1000</f>
        <v>5.64</v>
      </c>
    </row>
    <row r="69" spans="1:20" x14ac:dyDescent="0.25">
      <c r="A69" s="2">
        <v>12</v>
      </c>
      <c r="B69" s="5">
        <f>2130*(B67/A69)/1000</f>
        <v>3.9049999999999998</v>
      </c>
      <c r="C69" s="5">
        <f>(C67/A69)*2068/1000</f>
        <v>5.17</v>
      </c>
      <c r="D69" s="7">
        <f>(D67/A69)*2068/1000</f>
        <v>6.8933333333333335</v>
      </c>
      <c r="F69" s="2">
        <v>12</v>
      </c>
      <c r="G69" s="5">
        <f>2130*(G67/F69)/1000</f>
        <v>4.26</v>
      </c>
      <c r="H69" s="5">
        <f>(H67/F69)*2068/1000</f>
        <v>6.2039999999999997</v>
      </c>
      <c r="I69" s="10"/>
      <c r="J69" s="2">
        <v>12</v>
      </c>
      <c r="K69" s="5">
        <f>2130*(K67/J69)/1000</f>
        <v>4.6150000000000002</v>
      </c>
      <c r="L69" s="9"/>
      <c r="M69" s="2">
        <v>12</v>
      </c>
      <c r="N69" s="5">
        <f>2130*(N67/M69)/1000</f>
        <v>4.97</v>
      </c>
      <c r="O69" s="9"/>
      <c r="P69" s="2">
        <v>12</v>
      </c>
      <c r="Q69" s="5">
        <f>2130*(Q67/P69)/1000</f>
        <v>5.3250000000000002</v>
      </c>
      <c r="S69" s="2">
        <v>12</v>
      </c>
      <c r="T69" s="5">
        <f>2130*(T67/S69)/1000</f>
        <v>5.3250000000000002</v>
      </c>
    </row>
    <row r="70" spans="1:20" x14ac:dyDescent="0.25">
      <c r="A70" s="2">
        <v>14</v>
      </c>
      <c r="B70" s="5">
        <f>(B67/A70)*2068/1000</f>
        <v>3.249714285714286</v>
      </c>
      <c r="C70" s="5">
        <f>(C67/A70)*2068/1000</f>
        <v>4.4314285714285715</v>
      </c>
      <c r="D70" s="7">
        <f>(D67/A70)*2068/1000</f>
        <v>5.9085714285714284</v>
      </c>
      <c r="F70" s="2">
        <v>14</v>
      </c>
      <c r="G70" s="5">
        <f>(G67/F70)*2068/1000</f>
        <v>3.5451428571428569</v>
      </c>
      <c r="H70" s="5">
        <f>(H67/F70)*2068/1000</f>
        <v>5.3177142857142865</v>
      </c>
      <c r="I70" s="10"/>
      <c r="J70" s="2">
        <v>14</v>
      </c>
      <c r="K70" s="5">
        <f>(K67/J70)*2068/1000</f>
        <v>3.8405714285714287</v>
      </c>
      <c r="L70" s="9"/>
      <c r="M70" s="2">
        <v>14</v>
      </c>
      <c r="N70" s="5">
        <f>(N67/M70)*2068/1000</f>
        <v>4.1360000000000001</v>
      </c>
      <c r="O70" s="9"/>
      <c r="P70" s="2">
        <v>14</v>
      </c>
      <c r="Q70" s="5">
        <f>(Q67/P70)*2068/1000</f>
        <v>4.4314285714285715</v>
      </c>
      <c r="S70" s="2">
        <v>14</v>
      </c>
      <c r="T70" s="5">
        <f>(T67/S70)*2068/1000</f>
        <v>4.4314285714285715</v>
      </c>
    </row>
    <row r="71" spans="1:20" x14ac:dyDescent="0.25">
      <c r="A71" s="2">
        <v>16</v>
      </c>
      <c r="B71" s="5">
        <f>(B67/A71)*2068/1000</f>
        <v>2.8435000000000001</v>
      </c>
      <c r="C71" s="5">
        <f>(C67/A71)*2068/1000</f>
        <v>3.8774999999999999</v>
      </c>
      <c r="D71" s="7">
        <f>(D67/A71)*2068/1000</f>
        <v>5.17</v>
      </c>
      <c r="F71" s="2">
        <v>16</v>
      </c>
      <c r="G71" s="5">
        <f>(G67/F71)*2068/1000</f>
        <v>3.1019999999999999</v>
      </c>
      <c r="H71" s="5">
        <f>(H67/F71)*2068/1000</f>
        <v>4.6529999999999996</v>
      </c>
      <c r="I71" s="10"/>
      <c r="J71" s="2">
        <v>16</v>
      </c>
      <c r="K71" s="5">
        <f>(K67/J71)*2068/1000</f>
        <v>3.3605</v>
      </c>
      <c r="L71" s="9"/>
      <c r="M71" s="2">
        <v>16</v>
      </c>
      <c r="N71" s="5">
        <f>(N67/M71)*2068/1000</f>
        <v>3.6190000000000002</v>
      </c>
      <c r="O71" s="9"/>
      <c r="P71" s="2">
        <v>16</v>
      </c>
      <c r="Q71" s="5">
        <f>(Q67/P71)*2068/1000</f>
        <v>3.8774999999999999</v>
      </c>
      <c r="S71" s="2">
        <v>16</v>
      </c>
      <c r="T71" s="5">
        <f>(T67/S71)*2068/1000</f>
        <v>3.8774999999999999</v>
      </c>
    </row>
    <row r="72" spans="1:20" x14ac:dyDescent="0.25">
      <c r="A72" s="2">
        <v>18</v>
      </c>
      <c r="B72" s="5">
        <f>2130*(B67/A72)/1000</f>
        <v>2.6033333333333335</v>
      </c>
      <c r="C72" s="5">
        <f>(C67/A72)*2068/1000</f>
        <v>3.4466666666666668</v>
      </c>
      <c r="D72" s="7">
        <f>(D67/A72)*2068/1000</f>
        <v>4.5955555555555554</v>
      </c>
      <c r="F72" s="2">
        <v>18</v>
      </c>
      <c r="G72" s="5">
        <f>2130*(G67/F72)/1000</f>
        <v>2.84</v>
      </c>
      <c r="H72" s="5">
        <f>(H67/F72)*2068/1000</f>
        <v>4.1360000000000001</v>
      </c>
      <c r="I72" s="10"/>
      <c r="J72" s="2">
        <v>18</v>
      </c>
      <c r="K72" s="5">
        <f>2130*(K67/J72)/1000</f>
        <v>3.0766666666666667</v>
      </c>
      <c r="L72" s="9"/>
      <c r="M72" s="2">
        <v>18</v>
      </c>
      <c r="N72" s="5">
        <f>2130*(N67/M72)/1000</f>
        <v>3.3133333333333335</v>
      </c>
      <c r="O72" s="9"/>
      <c r="P72" s="2">
        <v>18</v>
      </c>
      <c r="Q72" s="5">
        <f>2130*(Q67/P72)/1000</f>
        <v>3.55</v>
      </c>
      <c r="S72" s="2">
        <v>18</v>
      </c>
      <c r="T72" s="5">
        <f>2130*(T67/S72)/1000</f>
        <v>3.55</v>
      </c>
    </row>
    <row r="73" spans="1:20" x14ac:dyDescent="0.25">
      <c r="A73" s="2">
        <v>21</v>
      </c>
      <c r="B73" s="5">
        <f>(B67/A73)*2068/1000</f>
        <v>2.1664761904761902</v>
      </c>
      <c r="C73" s="5">
        <f>(C67/A73)*2068/1000</f>
        <v>2.9542857142857142</v>
      </c>
      <c r="D73" s="7">
        <f>(D67/A73)*2068/1000</f>
        <v>3.9390476190476189</v>
      </c>
      <c r="F73" s="2">
        <v>21</v>
      </c>
      <c r="G73" s="5">
        <f>(G67/F73)*2068/1000</f>
        <v>2.363428571428571</v>
      </c>
      <c r="H73" s="5">
        <f>(H67/F73)*2068/1000</f>
        <v>3.5451428571428569</v>
      </c>
      <c r="I73" s="10"/>
      <c r="J73" s="2">
        <v>21</v>
      </c>
      <c r="K73" s="5">
        <f>(K67/J73)*2068/1000</f>
        <v>2.5603809523809522</v>
      </c>
      <c r="L73" s="9"/>
      <c r="M73" s="2">
        <v>21</v>
      </c>
      <c r="N73" s="5">
        <f>(N67/M73)*2068/1000</f>
        <v>2.757333333333333</v>
      </c>
      <c r="O73" s="9"/>
      <c r="P73" s="2">
        <v>21</v>
      </c>
      <c r="Q73" s="5">
        <f>(Q67/P73)*2068/1000</f>
        <v>2.9542857142857142</v>
      </c>
      <c r="S73" s="2">
        <v>21</v>
      </c>
      <c r="T73" s="5">
        <f>(T67/S73)*2068/1000</f>
        <v>2.9542857142857142</v>
      </c>
    </row>
    <row r="74" spans="1:20" x14ac:dyDescent="0.25">
      <c r="A74" s="2">
        <v>24</v>
      </c>
      <c r="B74" s="5">
        <f>(B67/A74)*2068/1000</f>
        <v>1.8956666666666666</v>
      </c>
      <c r="C74" s="5">
        <f>(C67/A74)*2068/1000</f>
        <v>2.585</v>
      </c>
      <c r="D74" s="7">
        <f>(D67/A74)*2068/1000</f>
        <v>3.4466666666666668</v>
      </c>
      <c r="F74" s="2">
        <v>24</v>
      </c>
      <c r="G74" s="5">
        <f>(G67/F74)*2068/1000</f>
        <v>2.0680000000000001</v>
      </c>
      <c r="H74" s="5">
        <f>(H67/F74)*2068/1000</f>
        <v>3.1019999999999999</v>
      </c>
      <c r="I74" s="10"/>
      <c r="J74" s="2">
        <v>24</v>
      </c>
      <c r="K74" s="5">
        <f>(K67/J74)*2068/1000</f>
        <v>2.2403333333333331</v>
      </c>
      <c r="L74" s="9"/>
      <c r="M74" s="2">
        <v>24</v>
      </c>
      <c r="N74" s="5">
        <f>(N67/M74)*2068/1000</f>
        <v>2.412666666666667</v>
      </c>
      <c r="O74" s="9"/>
      <c r="P74" s="2">
        <v>24</v>
      </c>
      <c r="Q74" s="5">
        <f>(Q67/P74)*2068/1000</f>
        <v>2.585</v>
      </c>
      <c r="S74" s="2">
        <v>24</v>
      </c>
      <c r="T74" s="5">
        <f>(T67/S74)*2068/1000</f>
        <v>2.585</v>
      </c>
    </row>
    <row r="75" spans="1:20" x14ac:dyDescent="0.25">
      <c r="A75" s="2">
        <v>28</v>
      </c>
      <c r="B75" s="5">
        <f>2130*(B67/A75)/1000</f>
        <v>1.6735714285714285</v>
      </c>
      <c r="C75" s="5">
        <f>(C67/A75)*2068/1000</f>
        <v>2.2157142857142857</v>
      </c>
      <c r="D75" s="7">
        <f>(D67/A75)*2068/1000</f>
        <v>2.9542857142857142</v>
      </c>
      <c r="F75" s="2">
        <v>28</v>
      </c>
      <c r="G75" s="5">
        <f>2130*(G67/F75)/1000</f>
        <v>1.8257142857142856</v>
      </c>
      <c r="H75" s="5">
        <f>(H67/F75)*2068/1000</f>
        <v>2.6588571428571433</v>
      </c>
      <c r="I75" s="10"/>
      <c r="J75" s="2">
        <v>28</v>
      </c>
      <c r="K75" s="5">
        <f>2130*(K67/J75)/1000</f>
        <v>1.977857142857143</v>
      </c>
      <c r="L75" s="9"/>
      <c r="M75" s="2">
        <v>28</v>
      </c>
      <c r="N75" s="5">
        <f>2130*(N67/M75)/1000</f>
        <v>2.13</v>
      </c>
      <c r="O75" s="9"/>
      <c r="P75" s="2">
        <v>28</v>
      </c>
      <c r="Q75" s="5">
        <f>2130*(Q67/P75)/1000</f>
        <v>2.282142857142857</v>
      </c>
      <c r="S75" s="2">
        <v>28</v>
      </c>
      <c r="T75" s="5">
        <f>2130*(T67/S75)/1000</f>
        <v>2.282142857142857</v>
      </c>
    </row>
    <row r="76" spans="1:20" x14ac:dyDescent="0.25">
      <c r="A76" s="2">
        <v>32</v>
      </c>
      <c r="B76" s="5">
        <f>(B67/A76)*2068/1000</f>
        <v>1.4217500000000001</v>
      </c>
      <c r="C76" s="5">
        <f>(C67/A76)*2068/1000</f>
        <v>1.93875</v>
      </c>
      <c r="D76" s="7">
        <f>(D67/A76)*2068/1000</f>
        <v>2.585</v>
      </c>
      <c r="F76" s="2">
        <v>32</v>
      </c>
      <c r="G76" s="5">
        <f>(G67/F76)*2068/1000</f>
        <v>1.5509999999999999</v>
      </c>
      <c r="H76" s="5">
        <f>(H67/F76)*2068/1000</f>
        <v>2.3264999999999998</v>
      </c>
      <c r="I76" s="10"/>
      <c r="J76" s="2">
        <v>32</v>
      </c>
      <c r="K76" s="5">
        <f>(K67/J76)*2068/1000</f>
        <v>1.68025</v>
      </c>
      <c r="L76" s="9"/>
      <c r="M76" s="2">
        <v>32</v>
      </c>
      <c r="N76" s="5">
        <f>(N67/M76)*2068/1000</f>
        <v>1.8095000000000001</v>
      </c>
      <c r="O76" s="9"/>
      <c r="P76" s="2">
        <v>32</v>
      </c>
      <c r="Q76" s="5">
        <f>(Q67/P76)*2068/1000</f>
        <v>1.93875</v>
      </c>
      <c r="S76" s="2">
        <v>32</v>
      </c>
      <c r="T76" s="5">
        <f>(T67/S76)*2068/1000</f>
        <v>1.93875</v>
      </c>
    </row>
    <row r="77" spans="1:20" x14ac:dyDescent="0.25">
      <c r="A77" s="2">
        <v>36</v>
      </c>
      <c r="B77" s="6">
        <f>(B67/A77)*2068/1000</f>
        <v>1.2637777777777779</v>
      </c>
      <c r="C77" s="5">
        <f>(C67/A77)*2068/1000</f>
        <v>1.7233333333333334</v>
      </c>
      <c r="D77" s="7">
        <f>(D67/A77)*2068/1000</f>
        <v>2.2977777777777777</v>
      </c>
      <c r="F77" s="2">
        <v>36</v>
      </c>
      <c r="G77" s="6">
        <f>(G67/F77)*2068/1000</f>
        <v>1.3786666666666665</v>
      </c>
      <c r="H77" s="5">
        <f>(H67/F77)*2068/1000</f>
        <v>2.0680000000000001</v>
      </c>
      <c r="I77" s="10"/>
      <c r="J77" s="2">
        <v>36</v>
      </c>
      <c r="K77" s="7">
        <f>(K67/J77)*2068/1000</f>
        <v>1.4935555555555555</v>
      </c>
      <c r="L77" s="9"/>
      <c r="M77" s="2">
        <v>36</v>
      </c>
      <c r="N77" s="7">
        <f>(N67/M77)*2068/1000</f>
        <v>1.6084444444444446</v>
      </c>
      <c r="O77" s="9"/>
      <c r="P77" s="2">
        <v>36</v>
      </c>
      <c r="Q77" s="7">
        <f>(Q67/P77)*2068/1000</f>
        <v>1.7233333333333334</v>
      </c>
      <c r="S77" s="2">
        <v>36</v>
      </c>
      <c r="T77" s="7">
        <f>(T67/S77)*2068/1000</f>
        <v>1.7233333333333334</v>
      </c>
    </row>
    <row r="78" spans="1:20" x14ac:dyDescent="0.25">
      <c r="F78" s="9"/>
      <c r="G78" s="9"/>
      <c r="H78" s="9"/>
      <c r="I78" s="9"/>
      <c r="J78" s="2">
        <v>42</v>
      </c>
      <c r="K78" s="6">
        <f>(K67/J78)*2068/1000</f>
        <v>1.2801904761904761</v>
      </c>
      <c r="L78" s="9"/>
      <c r="M78" s="2">
        <v>42</v>
      </c>
      <c r="N78" s="6">
        <f>(N67/M78)*2068/1000</f>
        <v>1.3786666666666665</v>
      </c>
      <c r="O78" s="9"/>
      <c r="P78" s="2">
        <v>42</v>
      </c>
      <c r="Q78" s="6">
        <f>(Q67/P78)*2068/1000</f>
        <v>1.4771428571428571</v>
      </c>
      <c r="S78" s="2">
        <v>46</v>
      </c>
      <c r="T78" s="6">
        <f>(T67/S78)*2068/1000</f>
        <v>1.3486956521739131</v>
      </c>
    </row>
    <row r="80" spans="1:20" x14ac:dyDescent="0.25">
      <c r="A80" s="1"/>
      <c r="B80" s="2">
        <v>24</v>
      </c>
      <c r="C80" s="2">
        <v>32</v>
      </c>
      <c r="D80" s="2">
        <v>42</v>
      </c>
    </row>
    <row r="81" spans="1:4" x14ac:dyDescent="0.25">
      <c r="A81" s="2">
        <v>11</v>
      </c>
      <c r="B81" s="7">
        <f>(B80/A81)*2068/1000</f>
        <v>4.5119999999999996</v>
      </c>
      <c r="C81" s="5">
        <f>(C80/A81)*2068/1000</f>
        <v>6.016</v>
      </c>
      <c r="D81" s="6">
        <f>(D80/A81)*2068/1000</f>
        <v>7.8959999999999999</v>
      </c>
    </row>
    <row r="82" spans="1:4" x14ac:dyDescent="0.25">
      <c r="A82" s="2">
        <v>12</v>
      </c>
      <c r="B82" s="5">
        <f>2130*(B80/A82)/1000</f>
        <v>4.26</v>
      </c>
      <c r="C82" s="5">
        <f>(C80/A82)*2068/1000</f>
        <v>5.5146666666666659</v>
      </c>
      <c r="D82" s="7">
        <f>(D80/A82)*2068/1000</f>
        <v>7.2380000000000004</v>
      </c>
    </row>
    <row r="83" spans="1:4" x14ac:dyDescent="0.25">
      <c r="A83" s="2">
        <v>14</v>
      </c>
      <c r="B83" s="5">
        <f>(B80/A83)*2068/1000</f>
        <v>3.5451428571428569</v>
      </c>
      <c r="C83" s="5">
        <f>(C80/A83)*2068/1000</f>
        <v>4.726857142857142</v>
      </c>
      <c r="D83" s="7">
        <f>(D80/A83)*2068/1000</f>
        <v>6.2039999999999997</v>
      </c>
    </row>
    <row r="84" spans="1:4" x14ac:dyDescent="0.25">
      <c r="A84" s="2">
        <v>16</v>
      </c>
      <c r="B84" s="5">
        <f>(B80/A84)*2068/1000</f>
        <v>3.1019999999999999</v>
      </c>
      <c r="C84" s="5">
        <f>(C80/A84)*2068/1000</f>
        <v>4.1360000000000001</v>
      </c>
      <c r="D84" s="7">
        <f>(D80/A84)*2068/1000</f>
        <v>5.4284999999999997</v>
      </c>
    </row>
    <row r="85" spans="1:4" x14ac:dyDescent="0.25">
      <c r="A85" s="2">
        <v>18</v>
      </c>
      <c r="B85" s="5">
        <f>2130*(B80/A85)/1000</f>
        <v>2.84</v>
      </c>
      <c r="C85" s="5">
        <f>(C80/A85)*2068/1000</f>
        <v>3.6764444444444444</v>
      </c>
      <c r="D85" s="7">
        <f>(D80/A85)*2068/1000</f>
        <v>4.8253333333333339</v>
      </c>
    </row>
    <row r="86" spans="1:4" x14ac:dyDescent="0.25">
      <c r="A86" s="2">
        <v>21</v>
      </c>
      <c r="B86" s="5">
        <f>(B80/A86)*2068/1000</f>
        <v>2.363428571428571</v>
      </c>
      <c r="C86" s="5">
        <f>(C80/A86)*2068/1000</f>
        <v>3.1512380952380949</v>
      </c>
      <c r="D86" s="7">
        <f>(D80/A86)*2068/1000</f>
        <v>4.1360000000000001</v>
      </c>
    </row>
    <row r="87" spans="1:4" x14ac:dyDescent="0.25">
      <c r="A87" s="2">
        <v>24</v>
      </c>
      <c r="B87" s="5">
        <f>(B80/A87)*2068/1000</f>
        <v>2.0680000000000001</v>
      </c>
      <c r="C87" s="5">
        <f>(C80/A87)*2068/1000</f>
        <v>2.757333333333333</v>
      </c>
      <c r="D87" s="7">
        <f>(D80/A87)*2068/1000</f>
        <v>3.6190000000000002</v>
      </c>
    </row>
    <row r="88" spans="1:4" x14ac:dyDescent="0.25">
      <c r="A88" s="2">
        <v>28</v>
      </c>
      <c r="B88" s="5">
        <f>2130*(B80/A88)/1000</f>
        <v>1.8257142857142856</v>
      </c>
      <c r="C88" s="5">
        <f>(C80/A88)*2068/1000</f>
        <v>2.363428571428571</v>
      </c>
      <c r="D88" s="7">
        <f>(D80/A88)*2068/1000</f>
        <v>3.1019999999999999</v>
      </c>
    </row>
    <row r="89" spans="1:4" x14ac:dyDescent="0.25">
      <c r="A89" s="2">
        <v>32</v>
      </c>
      <c r="B89" s="5">
        <f>(B80/A89)*2068/1000</f>
        <v>1.5509999999999999</v>
      </c>
      <c r="C89" s="5">
        <f>(C80/A89)*2068/1000</f>
        <v>2.0680000000000001</v>
      </c>
      <c r="D89" s="7">
        <f>(D80/A89)*2068/1000</f>
        <v>2.7142499999999998</v>
      </c>
    </row>
    <row r="90" spans="1:4" x14ac:dyDescent="0.25">
      <c r="A90" s="2">
        <v>36</v>
      </c>
      <c r="B90" s="6">
        <f>(B80/A90)*2068/1000</f>
        <v>1.3786666666666665</v>
      </c>
      <c r="C90" s="5">
        <f>(C80/A90)*2068/1000</f>
        <v>1.8382222222222222</v>
      </c>
      <c r="D90" s="7">
        <f>(D80/A90)*2068/1000</f>
        <v>2.412666666666667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GUILLON</dc:creator>
  <cp:lastModifiedBy>GUILLON Emmanuel</cp:lastModifiedBy>
  <dcterms:created xsi:type="dcterms:W3CDTF">2016-03-09T08:20:23Z</dcterms:created>
  <dcterms:modified xsi:type="dcterms:W3CDTF">2018-04-16T07:07:19Z</dcterms:modified>
</cp:coreProperties>
</file>